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650" firstSheet="13" activeTab="19"/>
  </bookViews>
  <sheets>
    <sheet name="додаток 1" sheetId="4" r:id="rId1"/>
    <sheet name="додаток 2" sheetId="7" r:id="rId2"/>
    <sheet name="додаток 3" sheetId="9" r:id="rId3"/>
    <sheet name="додаток 4" sheetId="10" r:id="rId4"/>
    <sheet name="додаток 5" sheetId="11" r:id="rId5"/>
    <sheet name="додаток 6" sheetId="12" r:id="rId6"/>
    <sheet name="додаток 7" sheetId="8" r:id="rId7"/>
    <sheet name="додаток 8" sheetId="6" r:id="rId8"/>
    <sheet name="додаток 9" sheetId="13" r:id="rId9"/>
    <sheet name="додаток 10" sheetId="14" r:id="rId10"/>
    <sheet name="додаток 11" sheetId="15" r:id="rId11"/>
    <sheet name="додаток 12" sheetId="16" r:id="rId12"/>
    <sheet name="додаток 13 " sheetId="30" r:id="rId13"/>
    <sheet name="додаток 14" sheetId="18" r:id="rId14"/>
    <sheet name="додаток 15" sheetId="19" r:id="rId15"/>
    <sheet name="додаток 16" sheetId="20" r:id="rId16"/>
    <sheet name="додаток 17" sheetId="21" r:id="rId17"/>
    <sheet name="додаток 18" sheetId="22" r:id="rId18"/>
    <sheet name="додаток 19" sheetId="23" r:id="rId19"/>
    <sheet name="Додаток 20" sheetId="28" r:id="rId20"/>
  </sheets>
  <calcPr calcId="145621"/>
</workbook>
</file>

<file path=xl/calcChain.xml><?xml version="1.0" encoding="utf-8"?>
<calcChain xmlns="http://schemas.openxmlformats.org/spreadsheetml/2006/main">
  <c r="C30" i="14" l="1"/>
  <c r="C27" i="13" l="1"/>
  <c r="C28" i="13"/>
  <c r="C16" i="21"/>
  <c r="C14" i="21"/>
  <c r="C30" i="13"/>
</calcChain>
</file>

<file path=xl/sharedStrings.xml><?xml version="1.0" encoding="utf-8"?>
<sst xmlns="http://schemas.openxmlformats.org/spreadsheetml/2006/main" count="1532" uniqueCount="591">
  <si>
    <t>понеділок</t>
  </si>
  <si>
    <t>вівторок</t>
  </si>
  <si>
    <t>середа</t>
  </si>
  <si>
    <t>четвер</t>
  </si>
  <si>
    <t>п'ятниця</t>
  </si>
  <si>
    <t xml:space="preserve">РОЗКЛАД </t>
  </si>
  <si>
    <t>РОЗКЛАД</t>
  </si>
  <si>
    <t>елемент режиму</t>
  </si>
  <si>
    <t>час</t>
  </si>
  <si>
    <t>21.00</t>
  </si>
  <si>
    <t>сон</t>
  </si>
  <si>
    <t>підйом, ранковий  туалет</t>
  </si>
  <si>
    <t xml:space="preserve">підготовка до сніданку, сніданок </t>
  </si>
  <si>
    <t>підготовка до занять</t>
  </si>
  <si>
    <t>ранкова гімнастика</t>
  </si>
  <si>
    <t>підготовка до обіду, обід</t>
  </si>
  <si>
    <t>підготовка до сну, сон</t>
  </si>
  <si>
    <t>середня група</t>
  </si>
  <si>
    <t>8.10-8.20</t>
  </si>
  <si>
    <t>8.10-8.22</t>
  </si>
  <si>
    <t>8.20-8.50</t>
  </si>
  <si>
    <t>8.22-8.50</t>
  </si>
  <si>
    <t>8.50-9.00</t>
  </si>
  <si>
    <t>підготовка до ІІ сніданку, сніданок</t>
  </si>
  <si>
    <t>підготовка до прогулянки, прогулянка на свіжому повітрі, індивідуальні заняття</t>
  </si>
  <si>
    <t>13.20-15.20</t>
  </si>
  <si>
    <t>12.30-13.10</t>
  </si>
  <si>
    <t>13.10-15.10</t>
  </si>
  <si>
    <t>поступовий підйом, оздоровчі процедури</t>
  </si>
  <si>
    <t>15.30-16.00</t>
  </si>
  <si>
    <t>підвечірок</t>
  </si>
  <si>
    <t>15.40-16.00</t>
  </si>
  <si>
    <t>підготовка до прогулянки, вечірня прогулянка на свіжому повітрі</t>
  </si>
  <si>
    <t>18.30-19.00</t>
  </si>
  <si>
    <t>повернення з прогулянки, підготовка до вечері, вечеря</t>
  </si>
  <si>
    <t>19.00-20.00</t>
  </si>
  <si>
    <t>10.50-11.00</t>
  </si>
  <si>
    <t>11.00-12.30</t>
  </si>
  <si>
    <t>Фонетична ритміка</t>
  </si>
  <si>
    <t>3 заняття (фронтальне)</t>
  </si>
  <si>
    <t>15.10-15.30</t>
  </si>
  <si>
    <t>16.00-16.25</t>
  </si>
  <si>
    <t>11.10-11.20</t>
  </si>
  <si>
    <t>11.20-12.50</t>
  </si>
  <si>
    <t>12.50-13.20</t>
  </si>
  <si>
    <t>15.20-15.40</t>
  </si>
  <si>
    <t>18.40-19.00</t>
  </si>
  <si>
    <t>Логіко-математичний розвиток</t>
  </si>
  <si>
    <t>Ознайомлення з соціумом (ІІ пол.дня)</t>
  </si>
  <si>
    <t xml:space="preserve"> Ознайомлення із соціумом (ІІ пол.дня)</t>
  </si>
  <si>
    <t>16.00-16.20</t>
  </si>
  <si>
    <t>4 заняття (фронтальне)</t>
  </si>
  <si>
    <t>16.25-18.40</t>
  </si>
  <si>
    <t>спокійні ігри, гігієнічні процедури, підготовка до сну</t>
  </si>
  <si>
    <t>Розвиток мовлення і культура мовлєннєвого спілкування</t>
  </si>
  <si>
    <t>16.20-18.30</t>
  </si>
  <si>
    <t>Художньо-продуктивна діяльність (художня література/театральна діяльність)*</t>
  </si>
  <si>
    <t>Логіко-математичний розвиток*</t>
  </si>
  <si>
    <t>Ознайомлення з природним довкіллям*</t>
  </si>
  <si>
    <t>Художньо-продуктивна діяльність (аплікація/ліплення)*</t>
  </si>
  <si>
    <t>8.00-8.10</t>
  </si>
  <si>
    <t>прийом дітей</t>
  </si>
  <si>
    <t xml:space="preserve">  * - за потребою педагога проводяться інтегровані, комбіновані та комплексні заняття</t>
  </si>
  <si>
    <t>Фізична культура</t>
  </si>
  <si>
    <t>* - за потребою педагога проводяться інтегровані, комбіновані та комплексні заняття</t>
  </si>
  <si>
    <t>Додаток 1</t>
  </si>
  <si>
    <t xml:space="preserve">РЕЖИМ  РОБОТИ </t>
  </si>
  <si>
    <t>2-4 класи</t>
  </si>
  <si>
    <t>7.00</t>
  </si>
  <si>
    <t>підйом</t>
  </si>
  <si>
    <t>7.00-7.10</t>
  </si>
  <si>
    <t>ранкова зарядка</t>
  </si>
  <si>
    <t>7.10-7.30</t>
  </si>
  <si>
    <t>ранковий туалет</t>
  </si>
  <si>
    <t>ранковий туалет, робота з самообслуговування</t>
  </si>
  <si>
    <t>7.30-8.00</t>
  </si>
  <si>
    <t>сніданок</t>
  </si>
  <si>
    <t>8.00-8.20</t>
  </si>
  <si>
    <t xml:space="preserve"> прогулянка на відкритому повітрі, корекційні заняття</t>
  </si>
  <si>
    <t>8.20-8.30</t>
  </si>
  <si>
    <t>підготовка до уроків</t>
  </si>
  <si>
    <t>8.30-9.05</t>
  </si>
  <si>
    <t>1 урок</t>
  </si>
  <si>
    <t>8.30-9.10</t>
  </si>
  <si>
    <t>8.30-9.15</t>
  </si>
  <si>
    <t>9.25-10.00</t>
  </si>
  <si>
    <t>2 урок</t>
  </si>
  <si>
    <t>9.25-10.05</t>
  </si>
  <si>
    <t>9.30-10.15</t>
  </si>
  <si>
    <t>10.00-10.30</t>
  </si>
  <si>
    <t>ІІ сніданок, перерва</t>
  </si>
  <si>
    <t>10.05-10.30</t>
  </si>
  <si>
    <t>10.30-11.15</t>
  </si>
  <si>
    <t>3 урок</t>
  </si>
  <si>
    <t>10.30-11.05</t>
  </si>
  <si>
    <t>10.30-11.10</t>
  </si>
  <si>
    <t>11.30-12.05</t>
  </si>
  <si>
    <t>4 урок</t>
  </si>
  <si>
    <t>11.30-12.10</t>
  </si>
  <si>
    <t>12.25-13.00</t>
  </si>
  <si>
    <t>5 урок</t>
  </si>
  <si>
    <t>12.25-13.05</t>
  </si>
  <si>
    <t>12.45-13.30</t>
  </si>
  <si>
    <t>13.00-13.30</t>
  </si>
  <si>
    <t>обід</t>
  </si>
  <si>
    <t>13.05-13.30</t>
  </si>
  <si>
    <t>13.30-14.00</t>
  </si>
  <si>
    <t>13.30-14.30</t>
  </si>
  <si>
    <t>денний відпочинок (сон)</t>
  </si>
  <si>
    <t>14.00-14.45</t>
  </si>
  <si>
    <t>6 урок</t>
  </si>
  <si>
    <t>14.30-16.30</t>
  </si>
  <si>
    <t>прогулянка на відкритому повітрі, корекційні, гурткові заняття</t>
  </si>
  <si>
    <t>14.30-16.45</t>
  </si>
  <si>
    <t>прогулянка на відкритому повітрі,корекційні, гурткові заняття</t>
  </si>
  <si>
    <t>14.45-16.45</t>
  </si>
  <si>
    <t>16.30-16.45</t>
  </si>
  <si>
    <t>16.45-17.00</t>
  </si>
  <si>
    <t>16.45-18.00</t>
  </si>
  <si>
    <t>17.00-18.00</t>
  </si>
  <si>
    <t>самопідготовка</t>
  </si>
  <si>
    <t>18.00-18.30</t>
  </si>
  <si>
    <t>виховна година</t>
  </si>
  <si>
    <t>вечеря</t>
  </si>
  <si>
    <t>19.00-20.30</t>
  </si>
  <si>
    <t>19.00-19.30</t>
  </si>
  <si>
    <t>20.30-21.00</t>
  </si>
  <si>
    <t>вечірній туалет, підготовка до сну</t>
  </si>
  <si>
    <t>19.30-20.30</t>
  </si>
  <si>
    <t>Додаток 2</t>
  </si>
  <si>
    <t>1  клас</t>
  </si>
  <si>
    <t>Я досліджую світ</t>
  </si>
  <si>
    <t>Українська мова</t>
  </si>
  <si>
    <t>Математика</t>
  </si>
  <si>
    <t>Літературне читання</t>
  </si>
  <si>
    <t>Основи здоров'я</t>
  </si>
  <si>
    <t>Українська жестова мова</t>
  </si>
  <si>
    <t>Інформатика</t>
  </si>
  <si>
    <t>Образотворче мистецтво</t>
  </si>
  <si>
    <t>Додаток 3</t>
  </si>
  <si>
    <t>7 клас</t>
  </si>
  <si>
    <t>8 клас</t>
  </si>
  <si>
    <t>9 клас</t>
  </si>
  <si>
    <t>10 клас</t>
  </si>
  <si>
    <t>11 клас</t>
  </si>
  <si>
    <t>Біологія</t>
  </si>
  <si>
    <t>Історія України</t>
  </si>
  <si>
    <t>Фізика</t>
  </si>
  <si>
    <t>Українська література</t>
  </si>
  <si>
    <t>Геометрія</t>
  </si>
  <si>
    <t>Зарубіжна література</t>
  </si>
  <si>
    <t>Алгебра</t>
  </si>
  <si>
    <t>Трудове навчання</t>
  </si>
  <si>
    <t>Географія</t>
  </si>
  <si>
    <t>Хімія</t>
  </si>
  <si>
    <t>Мистецтво</t>
  </si>
  <si>
    <t>Технології</t>
  </si>
  <si>
    <t>Додаток 4</t>
  </si>
  <si>
    <t>Додаток 5</t>
  </si>
  <si>
    <t>Додаток 6</t>
  </si>
  <si>
    <t>Додаток 7</t>
  </si>
  <si>
    <t>Додаток 8</t>
  </si>
  <si>
    <t>Дефектолог</t>
  </si>
  <si>
    <t>Год</t>
  </si>
  <si>
    <t>Понеділок</t>
  </si>
  <si>
    <t>Вівторок</t>
  </si>
  <si>
    <t>Середа</t>
  </si>
  <si>
    <t>Четвер</t>
  </si>
  <si>
    <t>П'ятниця</t>
  </si>
  <si>
    <t>Вихователь</t>
  </si>
  <si>
    <t>Вч/вих</t>
  </si>
  <si>
    <t>Логопедична різновікова дошкільна група
(4-5 рік життя)</t>
  </si>
  <si>
    <t>Додаток 9</t>
  </si>
  <si>
    <t>П’ятниця</t>
  </si>
  <si>
    <t>7.00-8.30</t>
  </si>
  <si>
    <t>Крюкова З.М.</t>
  </si>
  <si>
    <t>Нікітюк Н.О.</t>
  </si>
  <si>
    <t>Педоренко Л.Л.</t>
  </si>
  <si>
    <t>Ходченко Т.І.</t>
  </si>
  <si>
    <t>Васильченко І.Б.</t>
  </si>
  <si>
    <t>Додаток 10</t>
  </si>
  <si>
    <t>7 урок</t>
  </si>
  <si>
    <t>методична робота</t>
  </si>
  <si>
    <t>індивідуальна робота з вивчення стану слухової функції</t>
  </si>
  <si>
    <t>консультації  батьків</t>
  </si>
  <si>
    <t>консультації  вчителів  індивідуальної  слухової роботи</t>
  </si>
  <si>
    <t>П´ятниця</t>
  </si>
  <si>
    <t>Додаток 11</t>
  </si>
  <si>
    <t>8.00 – 14.00</t>
  </si>
  <si>
    <t>8.00 – 11.00</t>
  </si>
  <si>
    <t>Додаток 14</t>
  </si>
  <si>
    <t>ПОНЕДІЛОК</t>
  </si>
  <si>
    <t>ВІВТОРОК</t>
  </si>
  <si>
    <t>СЕРЕДА</t>
  </si>
  <si>
    <t>ЧЕТВЕР</t>
  </si>
  <si>
    <t>П́́ˊЯТНИЦЯ</t>
  </si>
  <si>
    <t>Додаток 15</t>
  </si>
  <si>
    <t>№ з/п</t>
  </si>
  <si>
    <t>ПІБ, посада</t>
  </si>
  <si>
    <t>8.30-17.30</t>
  </si>
  <si>
    <t>8.30 – 16.15</t>
  </si>
  <si>
    <t>Лаврикова Ю.С.</t>
  </si>
  <si>
    <t>Додаток 18</t>
  </si>
  <si>
    <t>Лаврикова Ю.С., заступник директора з виховної роботи</t>
  </si>
  <si>
    <t>Мірошник Олена Вячеславівна,
директор</t>
  </si>
  <si>
    <t>Ходченко Т.І.,
заступник директора з господарської роботи</t>
  </si>
  <si>
    <t>Дні тижня</t>
  </si>
  <si>
    <t>Час чергування</t>
  </si>
  <si>
    <t>ПІБ чергових адміністраторів</t>
  </si>
  <si>
    <t>Підпис</t>
  </si>
  <si>
    <t>14.00 – 21.00</t>
  </si>
  <si>
    <t>Терехова І.Ю.</t>
  </si>
  <si>
    <t>Мірошник О.В.</t>
  </si>
  <si>
    <t>7.00 – 14.00</t>
  </si>
  <si>
    <t>Додаток 19</t>
  </si>
  <si>
    <t>Додаток 20</t>
  </si>
  <si>
    <t>Корсун С.О.</t>
  </si>
  <si>
    <t>Лемешко В.П.</t>
  </si>
  <si>
    <t>Додаток 12</t>
  </si>
  <si>
    <t>Додаток 16</t>
  </si>
  <si>
    <t>Кількість годин</t>
  </si>
  <si>
    <t>Додаток 17</t>
  </si>
  <si>
    <t>Назва гуртка,
ПІБ керівника гуртка</t>
  </si>
  <si>
    <t>15.00-19.00</t>
  </si>
  <si>
    <t>Консультації для батьків</t>
  </si>
  <si>
    <t>Консультації для педагогічних працівників</t>
  </si>
  <si>
    <t>ПІБ</t>
  </si>
  <si>
    <t>9.00-13.00</t>
  </si>
  <si>
    <t>Деренько Т.В.</t>
  </si>
  <si>
    <t>Залозна Н.І.</t>
  </si>
  <si>
    <t>Каліберда Н.О.</t>
  </si>
  <si>
    <t>Єпіфанова-Кожевнікова Т.В.</t>
  </si>
  <si>
    <t>Сапронова А.В.</t>
  </si>
  <si>
    <t>Тугай Г.В.</t>
  </si>
  <si>
    <t>Доценко В.О.</t>
  </si>
  <si>
    <t>Луньова Т.А.</t>
  </si>
  <si>
    <t>Рябокінь О.О.</t>
  </si>
  <si>
    <t>Матвієнко Н.М.</t>
  </si>
  <si>
    <t>Панченко Т.В.</t>
  </si>
  <si>
    <t>7.00 – 14.45</t>
  </si>
  <si>
    <t>5-12 класи</t>
  </si>
  <si>
    <t>прогулянка на відкритому повітрі, корекційні заняття</t>
  </si>
  <si>
    <t>2 клас</t>
  </si>
  <si>
    <t>Час</t>
  </si>
  <si>
    <t>14.30-15.10</t>
  </si>
  <si>
    <t>15.00-15.45</t>
  </si>
  <si>
    <t>14.30-17.30 Фролова Т.П.</t>
  </si>
  <si>
    <t>Індивідуальні бесіди, індивідуальні та групові заняття (4-6 класи)</t>
  </si>
  <si>
    <t>Пятниця</t>
  </si>
  <si>
    <t>8.00 – 15.00</t>
  </si>
  <si>
    <t>8.00 – 12.00</t>
  </si>
  <si>
    <t>8.00 - 12.00</t>
  </si>
  <si>
    <t>Пізнання довкілля: сенсорний розвиток і дослідницька діяльність дитини</t>
  </si>
  <si>
    <t>Художньо-естетичний розвиток дитини та образотворча діяльність і конструювання (малювання ІІ пол дня)</t>
  </si>
  <si>
    <t>Художньо-естетичний розвиток дитини та образотворча діяльність і конструювання (конструювання ІІ пол.дня)</t>
  </si>
  <si>
    <t>Розвиток мовлення та комунікативна діяльність дитини</t>
  </si>
  <si>
    <t>Пізнання довкілля: сенсорний розвиток і дослідницька діяльність дитини (ІІ пол.дня)</t>
  </si>
  <si>
    <t>Розвиток слухового сприймання  та формування вимови</t>
  </si>
  <si>
    <t>Художньо-естетичний розвиток дитини та образотворча діяльність і конструювання (ліплення ІІ пол.дня)</t>
  </si>
  <si>
    <t>Розвиток мовлення та комунікативна діяльність дитини*</t>
  </si>
  <si>
    <t>Художньо-естетичний розвиток дитини та образотворча діяльність і конструювання (конструювання/аплікація (ІІ пол.дн)</t>
  </si>
  <si>
    <t>Розвиток слухового сприймання та формування вимови*</t>
  </si>
  <si>
    <t>Емоційний розвиток дитини та ігрова діяльність*</t>
  </si>
  <si>
    <t>Художньо-естетичний розвиток дитини та образотворча діяльність і конструювання (аплікація)</t>
  </si>
  <si>
    <t>Тимошенко В.В.</t>
  </si>
  <si>
    <t>Білоус Д.Ю.</t>
  </si>
  <si>
    <t>Вакансія</t>
  </si>
  <si>
    <t>16.00-19.00</t>
  </si>
  <si>
    <t>11.15-11.40</t>
  </si>
  <si>
    <t>11.40-12.25</t>
  </si>
  <si>
    <t>Заступник директора з навчальної роботи Сергій КОРСУН, 338-68-41</t>
  </si>
  <si>
    <t>Котелевська Н.В.</t>
  </si>
  <si>
    <t>1 клас</t>
  </si>
  <si>
    <t>3 клас</t>
  </si>
  <si>
    <t>Біологія і екологія</t>
  </si>
  <si>
    <t>.</t>
  </si>
  <si>
    <t xml:space="preserve"> </t>
  </si>
  <si>
    <t>Корсун С.О.,заступник директора з навчальної роботи</t>
  </si>
  <si>
    <t>12:00-13:00</t>
  </si>
  <si>
    <t>10:00-12:00</t>
  </si>
  <si>
    <t>Різновікова група (5 – 6 рік життя)</t>
  </si>
  <si>
    <t xml:space="preserve">Старша група   
</t>
  </si>
  <si>
    <t>Індивідуальні бесіди, індивідуальні та групові заняття (1-3 класи)</t>
  </si>
  <si>
    <t>Групові заняття (9-12 класи)</t>
  </si>
  <si>
    <t>Групові заняття (5-9 класи)</t>
  </si>
  <si>
    <t>Індивідуальні бесіди, індивідуальні та групові заняття (7-9 класи)</t>
  </si>
  <si>
    <t xml:space="preserve">Розвиток музично-ритмічних та складоритмічних відчуттів дитини  </t>
  </si>
  <si>
    <t xml:space="preserve">Фізичниий розвиток та здоров'язбережувальна діяльність дитини  </t>
  </si>
  <si>
    <t xml:space="preserve">Фізичниий розвиток та здоров'язбережувальна діяльність дитини </t>
  </si>
  <si>
    <t>Розвиток елементарних математичних та сенсорних уявлень та предметна аналітико - синтетична діяльність дитини</t>
  </si>
  <si>
    <t xml:space="preserve">Розвиток музично-ритмічних та складоритмічних відчуттів дитини </t>
  </si>
  <si>
    <t xml:space="preserve">Художньо-естетичний розвиток дитини та образотворча діяльність і конструювання (ліплення ІІ пол.дня) </t>
  </si>
  <si>
    <t xml:space="preserve">Художньо-продуктивна діяльність (малювання/конструювання (4 з-я) </t>
  </si>
  <si>
    <t>Розвиток мовлення і культура мовлєннєвого спілкування*</t>
  </si>
  <si>
    <t xml:space="preserve">Здоров’я та фізичний розвиток </t>
  </si>
  <si>
    <t xml:space="preserve">Художньо-продуктивна діяльність (музичне заняття) </t>
  </si>
  <si>
    <t xml:space="preserve">Художньо-продуктивна діяльність (музичне заняття)  </t>
  </si>
  <si>
    <t xml:space="preserve">
</t>
  </si>
  <si>
    <t>16.00-18.00</t>
  </si>
  <si>
    <t>1 заняття (фронтальне, індивідуальне)</t>
  </si>
  <si>
    <t>9.00-9.20</t>
  </si>
  <si>
    <t>9.00-9.25</t>
  </si>
  <si>
    <t>2 заняття (фронтальне, індивідуальне)</t>
  </si>
  <si>
    <t>9.30-9.50</t>
  </si>
  <si>
    <t>9.35-10.00</t>
  </si>
  <si>
    <t>підгрупові заняття, самостійна ігрова діяльність дітей</t>
  </si>
  <si>
    <t>10.00-10.50</t>
  </si>
  <si>
    <t>10.10-10.35</t>
  </si>
  <si>
    <t>3 заняття (фронтальне, індивідуальне)</t>
  </si>
  <si>
    <t>10.45-11.10</t>
  </si>
  <si>
    <t>20.00-20.30</t>
  </si>
  <si>
    <t>20.30</t>
  </si>
  <si>
    <t>16.00-17.00 Пазенкова С.В.</t>
  </si>
  <si>
    <t>13:00-14:00</t>
  </si>
  <si>
    <t>Додаток 13</t>
  </si>
  <si>
    <t>Час роботи</t>
  </si>
  <si>
    <t>14.30-19.00</t>
  </si>
  <si>
    <t>Художня кераміка (Лупандіна В.М.)</t>
  </si>
  <si>
    <t>Традиційна кулінарія українців (Шаталова М.О.)</t>
  </si>
  <si>
    <t>8.00-12.00</t>
  </si>
  <si>
    <t>12.00-15.00</t>
  </si>
  <si>
    <t>Старша дошкільна група № 2</t>
  </si>
  <si>
    <t>Старша дошкільна група № 1</t>
  </si>
  <si>
    <t>Логопедична старша дошкільна група</t>
  </si>
  <si>
    <t xml:space="preserve"> 1 клас</t>
  </si>
  <si>
    <t>12 клас</t>
  </si>
  <si>
    <t>Середня дошкільна група</t>
  </si>
  <si>
    <t>4 клас</t>
  </si>
  <si>
    <t>Іноземна мова</t>
  </si>
  <si>
    <t>Пізнаємо природу</t>
  </si>
  <si>
    <t>Навчання грамоті</t>
  </si>
  <si>
    <t>Предметно-практине навчання</t>
  </si>
  <si>
    <t>Захист України</t>
  </si>
  <si>
    <t>Фізика і астрономія</t>
  </si>
  <si>
    <t xml:space="preserve">Біологія </t>
  </si>
  <si>
    <t xml:space="preserve">Фізика </t>
  </si>
  <si>
    <t>Всесвітня Історія</t>
  </si>
  <si>
    <t>Основи здоровя</t>
  </si>
  <si>
    <t>фронтальні заняття 2 клас</t>
  </si>
  <si>
    <t>фронтальні заняття 1 клас</t>
  </si>
  <si>
    <t>фронтальні заняття 4 клас</t>
  </si>
  <si>
    <t>17.00-18.00 Єфімова Т.В.</t>
  </si>
  <si>
    <t>15.20-17.20 Терехова І.Ю</t>
  </si>
  <si>
    <t>Лікувальна фізкультура,
викладач
Капаєв Є.М.</t>
  </si>
  <si>
    <t>самостійна ігрова діяльність, індивідуальні (спільні) заняття, робота з батьками</t>
  </si>
  <si>
    <t xml:space="preserve">самостійна ігрова діяльність, бесіди з батьками, повернення дітей додому </t>
  </si>
  <si>
    <t>7.30-8.30  15.30-20.30</t>
  </si>
  <si>
    <t>6 годин</t>
  </si>
  <si>
    <t>7.30-8.30  13.00-18.00</t>
  </si>
  <si>
    <t>Ткацтво (Нікітюк Г.В.)</t>
  </si>
  <si>
    <t>Чарівний світ с ЛЕГО (Рябокінь О.О.)</t>
  </si>
  <si>
    <t>14:00-15:00</t>
  </si>
  <si>
    <t>Індивідуальні консультації для педагогічних працівників</t>
  </si>
  <si>
    <t>10:00-14:00</t>
  </si>
  <si>
    <t>11:00-14:00</t>
  </si>
  <si>
    <t>Індивідуальні заняття (1-5 класи)</t>
  </si>
  <si>
    <t>15:00-16:00</t>
  </si>
  <si>
    <t>Групові заняття (9 клас)</t>
  </si>
  <si>
    <t>16:00-17:00</t>
  </si>
  <si>
    <t>Групові заняття (7-8 класи)</t>
  </si>
  <si>
    <t>Чарівний світ с ЛЕГО (Котелевська Н.В.)</t>
  </si>
  <si>
    <t>15.00-18.00</t>
  </si>
  <si>
    <t>16.30-19.00</t>
  </si>
  <si>
    <t>14.30-17.00</t>
  </si>
  <si>
    <t>14.30-15.30</t>
  </si>
  <si>
    <t>РЕЖИМ  ДНЯ</t>
  </si>
  <si>
    <t>Громадянська освіта (правознавство)</t>
  </si>
  <si>
    <t>РСС (фронтальні) викладач Терехова І.Ю.</t>
  </si>
  <si>
    <t>10.30-19.00</t>
  </si>
  <si>
    <t>Модельно-хореографічна студія (Моісеєва-Літовченко Л.А.)</t>
  </si>
  <si>
    <t>Писанкарство (Кравченко Н.Д.)</t>
  </si>
  <si>
    <t>Петриківський розпис (Шаталова Г.Л.)</t>
  </si>
  <si>
    <t>РОЗКЛАД РОБОТИ ГУРТКІВ КОМУНАЛЬНОГО ЗАКЛАДУ «ХАРКІВСЬКА СПЕЦІАЛЬНА ШКОЛА
№ 5» ХАРКІВСЬКОЇ ОБЛАСНОЇ РАДИ НА 2023/2024 НАВЧАЛЬНИЙ РІК</t>
  </si>
  <si>
    <t>4  клас
(9 д.)</t>
  </si>
  <si>
    <t>11-12 класи
(10 дітей)</t>
  </si>
  <si>
    <t>Солодовник О.І.</t>
  </si>
  <si>
    <t>8.00-12.30</t>
  </si>
  <si>
    <t>12.30-15.00</t>
  </si>
  <si>
    <t xml:space="preserve">Графік
роботи вчителів-дефектологів і вихователів дошкільних груп Комунального закладу "Харківська спеціальна школа № 5" Харківської обласної ради на 2023/2024 навчальний  рік  </t>
  </si>
  <si>
    <t>дошкільних груп Комунального закладу "Харківська спеціальна школа № 5" Харківської обласної ради на 2023/2024 навчальний рік</t>
  </si>
  <si>
    <t>середній вік</t>
  </si>
  <si>
    <t>старший вік</t>
  </si>
  <si>
    <t>Котіна Т.В.</t>
  </si>
  <si>
    <t>1 клас
(8 д.)</t>
  </si>
  <si>
    <t>Мосенцева С.О.</t>
  </si>
  <si>
    <t>15.00-19.30</t>
  </si>
  <si>
    <t>14.30-19.30</t>
  </si>
  <si>
    <t>14.30-18.00</t>
  </si>
  <si>
    <t>13.30-15.00
19.30-21.00</t>
  </si>
  <si>
    <t>13.30-14.30
19.30-21.00</t>
  </si>
  <si>
    <t>2-3 клас
(13 д.)</t>
  </si>
  <si>
    <t>15.30-19.30</t>
  </si>
  <si>
    <t>Баул Н.А.</t>
  </si>
  <si>
    <t>13.30-15.30
19.30-21.00</t>
  </si>
  <si>
    <t>15.30-18.00</t>
  </si>
  <si>
    <t>13.30-15.30</t>
  </si>
  <si>
    <t>5 клас
(8 д.)</t>
  </si>
  <si>
    <t>Келеберда М.В.</t>
  </si>
  <si>
    <t>14.00-19.30</t>
  </si>
  <si>
    <t>16.00-19.30</t>
  </si>
  <si>
    <t>Клименко Н.М.</t>
  </si>
  <si>
    <t>19.30-21.00</t>
  </si>
  <si>
    <t>6-а клас
(9 д.)</t>
  </si>
  <si>
    <t>6-б клас   (8 д.)</t>
  </si>
  <si>
    <t>14.00-18.00</t>
  </si>
  <si>
    <t>7 клас 
(11 д.)</t>
  </si>
  <si>
    <t xml:space="preserve">Тельцова Н.В. </t>
  </si>
  <si>
    <t>Пазенкова С.В.</t>
  </si>
  <si>
    <t>15.00-16.00
19.30-21.00</t>
  </si>
  <si>
    <t>Шаталова М.О.</t>
  </si>
  <si>
    <t>10 клас
(13 д.)</t>
  </si>
  <si>
    <t>8-9 клас
(13 д.)</t>
  </si>
  <si>
    <t>Графік роботи вихователів
Комунального закладу "Харківська спеціальна школа № 5" Харківської обласної ради на 2023/2024 навчальний рік</t>
  </si>
  <si>
    <t>ГРАФІК РОБОТИ ПЕДАГОГА-ОРГАНІЗАТОРА КОМУНАЛЬНОГО ЗАКЛАДУ "ХАРКІВСЬКА СПЕЦІАЛЬНА ШКОЛА № 5" ХАРКІВСЬКОЇ ОБЛАСНОЇ РАДИ НА 2023/2024 НАВЧАЛЬНИЙ  РІК</t>
  </si>
  <si>
    <t>Графік роботи музичного керівника  на 2023/2024 навчальний рік</t>
  </si>
  <si>
    <t>Графік роботи практичного психолога Комунального закладу "Харківська спеціальна школа № 5" Харківської обласної ради Баул Н.А. на 2023/2024 навчальний рік</t>
  </si>
  <si>
    <t>ГРАФІК РОБОТИ АДМІНІСТРАЦІЇ КОМУНАЛЬНОГО ЗАКЛАДУ «ХАРКІВСЬКА СПЕЦІАЛЬНА ШКОЛА
№ 5» ХАРКІВСЬКОЇ ОБЛАСНОЇ РАДИ НА 2023/2024 НАВЧАЛЬНИЙ РІК</t>
  </si>
  <si>
    <t>Графік чергування адміністрації
Комунального закладу "Харківська спеціальна школа № 5" Харківської обласної ради
у 2023/2024 навчальному році</t>
  </si>
  <si>
    <t>Графік роботи соціального педагога Комунального закладу "Харківська спеціальна школа № 5" Харківської обласної ради Келеберди М.В. на 2023/2024 навчальний рік</t>
  </si>
  <si>
    <t>Різновікова група (4 – 5 рік життя)</t>
  </si>
  <si>
    <t xml:space="preserve">Художньо-продуктивна діяльність (малювання/конструювання) (ІІ пол.дня) </t>
  </si>
  <si>
    <t>Здоров’я та фізичний розвиток (ІІ пол.дня)</t>
  </si>
  <si>
    <t>Ознайомлення з природним довкіллям* (ІІ пол.дня)</t>
  </si>
  <si>
    <t xml:space="preserve">занять дошкільних груп для дітей з порушеннями мовлення Комунального закладу "Харківська спеціальна школа № 5" Харківської обласної ради  на 2023/2024 навчальний рік                         </t>
  </si>
  <si>
    <t>СХВАЛЕНО
Рішення педагогічної ради Комунального закладу "Харківська спеціальна школа № 5" Харківської обласної ради
Протокол від 30.08.2023 № 1</t>
  </si>
  <si>
    <t>СХВАЛЕНО
Рішення педагогічної ради Комунального закладу "Харківська спеціальна школа
№ 5" Харківської обласної ради
Протокол від 30.08.2023 № 1</t>
  </si>
  <si>
    <t>для 1 - 12-го класів Комунального закладу "Харківська спеціальна школа № 5" ХОР на 2023/2024 навчальний рік</t>
  </si>
  <si>
    <t>старша група</t>
  </si>
  <si>
    <t>Емоційний розвиток дитини та ігрова діяльність (ІІ пол.дня)</t>
  </si>
  <si>
    <t>занять дошкільних груп для дітей з порушеннями слуху Комунального закладу "Харківська спеціальна школа № 5" Харківської обласної ради на 2023/2024 навчальний рік</t>
  </si>
  <si>
    <t>ГРАФІК РОБОТИ ІНСТРУКТОРА З ФІЗИЧНОЇ КУЛЬТУРИ КОМУНАЛЬНОГО ЗАКЛАДУ "ХАРКІВСЬКА СПЕЦІАЛЬНА ШКОЛА № 5" ХАРКІВСЬКОЇ ОБЛАСНОЇ РАДИ НА 2023/2024 НАВЧАЛЬНИЙ  РІК</t>
  </si>
  <si>
    <t>корекційно-розвиткових занять для 1 - 4-х класів  Комунального закладу "Харківська спеціальна школа № 5" Харківської обласної ради на 2023/2024 навчальний рік</t>
  </si>
  <si>
    <t xml:space="preserve"> 14.30-15.05 15.15.-15.50</t>
  </si>
  <si>
    <t xml:space="preserve">12.25-13.05 </t>
  </si>
  <si>
    <t>Індивідуальні заняття (українська жестова мова) викладач Васильченко І.Б.</t>
  </si>
  <si>
    <t>РСС (фронтальні) викладач          Терехова І.Ю.</t>
  </si>
  <si>
    <t>15.30-16.10</t>
  </si>
  <si>
    <t xml:space="preserve">Ритміка викладач Кравченко Н.Д. </t>
  </si>
  <si>
    <t>12..25-13.05</t>
  </si>
  <si>
    <t>14.30-15.10 15.30-16.10</t>
  </si>
  <si>
    <t>ПОГОДЖЕНО 
Голова ПК КЗ "ХСШ № 5" ХОР
____________ С. ПАЗЕНКОВА
Протокол від 30.08.2023 № 1</t>
  </si>
  <si>
    <t>уроків для 1 - 4-х класів  Комунального закладу "Харківська спеціальна школа № 5" Харківської обласної ради на 2023/2024 навчальний рік</t>
  </si>
  <si>
    <t>Навчання грамоти</t>
  </si>
  <si>
    <t>Предметно- практичне навчання</t>
  </si>
  <si>
    <t>Предметно-практичне навчання</t>
  </si>
  <si>
    <t>Наання грамоти</t>
  </si>
  <si>
    <t>уроків для 5-12-го класів  Комунального закладу "Харківська спеціальна школа № 5"  Харківської обласної ради на 2023/2024 навчальний рік</t>
  </si>
  <si>
    <t>5 клас</t>
  </si>
  <si>
    <t>6-А клас</t>
  </si>
  <si>
    <t>6-Б клас</t>
  </si>
  <si>
    <t>Зарубіжна література/Технології</t>
  </si>
  <si>
    <t>Технології/Зарубіжна література</t>
  </si>
  <si>
    <t>/Мистецтво</t>
  </si>
  <si>
    <t>Мистецтво/</t>
  </si>
  <si>
    <t>Хімія/</t>
  </si>
  <si>
    <t>Етика/ Здоров'я безпека добробут</t>
  </si>
  <si>
    <t>Етика/Здоров'я безпека добробут</t>
  </si>
  <si>
    <t>Всесвітня історія</t>
  </si>
  <si>
    <t>Мистецтво/Технології</t>
  </si>
  <si>
    <t>Вступ до історії</t>
  </si>
  <si>
    <t>Правознавство</t>
  </si>
  <si>
    <t>Трудове навчаня</t>
  </si>
  <si>
    <t>Зарубіжна література/</t>
  </si>
  <si>
    <t>/Історія України</t>
  </si>
  <si>
    <t>Історія України/</t>
  </si>
  <si>
    <t>ПОГОДЖЕНО 
Голова ПК КЗ "ХСШ № 5" ХОР ____________ С. ПАЗЕНКОВА
Протокол від 30.08.2023 № 1</t>
  </si>
  <si>
    <t>корекційно-розвиткових занять та занять та предметів вариативної складової для 5-12-го класів  Комунального закладу "Харківська спеціальна школа № 5"  Харківської обласної ради на 2023/2024 навчальний рік</t>
  </si>
  <si>
    <t>5-клас</t>
  </si>
  <si>
    <t>6 -Бклас</t>
  </si>
  <si>
    <t xml:space="preserve">Ритміка, викладач Моісеєва-Літовченко Л.А  </t>
  </si>
  <si>
    <t>16.00-16.45</t>
  </si>
  <si>
    <t xml:space="preserve">          </t>
  </si>
  <si>
    <t xml:space="preserve">Курс за вибором "Фінансова грамотність Фінанси. Що? Чому? Як?"",    викладач
Пазенкова С.В.                               </t>
  </si>
  <si>
    <t xml:space="preserve">14.00-14.45                                                      </t>
  </si>
  <si>
    <t>15.00-15-45</t>
  </si>
  <si>
    <t>Індивідуальні заняття (математика)
викладач
Когтєв А. В. (через тиждень)</t>
  </si>
  <si>
    <t xml:space="preserve">  </t>
  </si>
  <si>
    <t xml:space="preserve">Індивідуальні заняття (математика (алгебра і початки аналізу та геометрія))
викладач
Когтєв А. В.            Курс за вибором "Українська жестова мова "викладач
Пазенкова С.В.    </t>
  </si>
  <si>
    <t>Лікувальна фізкультура, 
викладач
Ходченко Т.І..         Індивідуальні заняття (українська жестова мова) викладач Васильченко І.Б.</t>
  </si>
  <si>
    <t>. Курс за вибором "Прикладні фінанси", викладач  Нікітюк Н.О</t>
  </si>
  <si>
    <t>.Індивідуальні заняття (математика (алгебра і геометрія))
викладач Когтєв А.В.</t>
  </si>
  <si>
    <t>14.00-14.45                15.00-15.45</t>
  </si>
  <si>
    <t>14.00-14-45</t>
  </si>
  <si>
    <t>Лікувальна фізкультура, викладач        Капаєв Є.М.</t>
  </si>
  <si>
    <t xml:space="preserve">Курс за вибором "Українська жестова мова", викладач
Андрєєва О.В.    </t>
  </si>
  <si>
    <t>Лікувальна фізкультура, викладач Ходченко Т.І.</t>
  </si>
  <si>
    <t>Ритміка,    викладач Моісеєва- Літовченко Л. А.</t>
  </si>
  <si>
    <t xml:space="preserve">                         </t>
  </si>
  <si>
    <t>фронтальні заняття   3 клас</t>
  </si>
  <si>
    <t>методича робота</t>
  </si>
  <si>
    <t>ГРАФІК РОБОТИ ВЧИТЕЛЯ-ДЕФЕКТОЛОГА СЛУХОВОГО КАБІНЕТУ
ТЕРЕХОВОЇ І. Ю. НА 2023/2024 НАВЧАЛЬНИЙ  РІК</t>
  </si>
  <si>
    <t>РОЗКЛАД ІНДИВІДУАЛЬНИХ ЗАНЯТЬ З РОЗВИТКУ СЛУХО-ЗОРО-ТАКТИЛЬНОГО СПРИЙМАННЯ МОВЛЕННЯ ТА ФОРМУВАННЯ ВИМОВИ на 2023/2024 НАВЧАЛЬНИЙ РІК</t>
  </si>
  <si>
    <t>1клас</t>
  </si>
  <si>
    <t>6- А клас</t>
  </si>
  <si>
    <t xml:space="preserve"> 16.10-18.10 Полякова І.А.      </t>
  </si>
  <si>
    <t xml:space="preserve">14.30.-16.30 Єпіфанова-Кожевнікова Т. В.        </t>
  </si>
  <si>
    <t xml:space="preserve">  14.30-16.30     Белевцова     І. М.</t>
  </si>
  <si>
    <t>17.00.-18.00 Єфімова Т.В.</t>
  </si>
  <si>
    <t>16.00.-17.00. Север'янова О.А.</t>
  </si>
  <si>
    <t>18.00-19.00 ЄфімоваТ.В.</t>
  </si>
  <si>
    <t>15.00-17.00 Єфімова Т.В.</t>
  </si>
  <si>
    <t>15.00-16.00 Мірошник О.В.</t>
  </si>
  <si>
    <r>
      <t xml:space="preserve"> 16.10-17.10  </t>
    </r>
    <r>
      <rPr>
        <sz val="11"/>
        <rFont val="Times New Roman"/>
        <family val="1"/>
      </rPr>
      <t xml:space="preserve">Ковальова     Н.А .           16.30-17.30. </t>
    </r>
    <r>
      <rPr>
        <sz val="12"/>
        <rFont val="Times New Roman"/>
        <family val="1"/>
        <charset val="204"/>
      </rPr>
      <t xml:space="preserve">Єпіфанова-Кожевнікова Т. В.  </t>
    </r>
  </si>
  <si>
    <t>14.30.-16.30. Лаврикова Ю.С.</t>
  </si>
  <si>
    <t>14.30-17.30 Терехова І.Ю</t>
  </si>
  <si>
    <t>14.30.-17.30. Корсун С.О.</t>
  </si>
  <si>
    <t>14.30.-17.30. Полякова І. А.</t>
  </si>
  <si>
    <t>14.00-16.00 Єфімова Т.В.</t>
  </si>
  <si>
    <t>16.00.-17.00 Єфімова Т.В.</t>
  </si>
  <si>
    <t>14.00.-16.00. Север'янова  О. А.</t>
  </si>
  <si>
    <t>17.00-19.00 ЄфімоваТ.В.</t>
  </si>
  <si>
    <t>16.00.-18.00.   Лаврикова Ю.С.</t>
  </si>
  <si>
    <t>14.30.-15.30 Ковальова     Н. А.</t>
  </si>
  <si>
    <t>15.20.-17.20. Корсун С.О.</t>
  </si>
  <si>
    <t>14.00.-16.00   Мірошник О. В.</t>
  </si>
  <si>
    <t>16.00.-17.00   Мірошник    О. В.</t>
  </si>
  <si>
    <t xml:space="preserve">14.30.-16.30 Полякова І. А     </t>
  </si>
  <si>
    <t xml:space="preserve">15.30.-17.30 Єпіфанова-Кожевнікова Т. В.    </t>
  </si>
  <si>
    <t>16.10-19.10 Фролова Т.П.</t>
  </si>
  <si>
    <t>15.00.-17.00 Єфімова Т.В.</t>
  </si>
  <si>
    <t>14.30.-15.30. Єпіфанова-Кожевнікова Т. В.</t>
  </si>
  <si>
    <t>15.20.-17.20. Лаврикова    Ю. С.</t>
  </si>
  <si>
    <t>16.10-18.10 Терехова І.Ю</t>
  </si>
  <si>
    <t>14.30.-16.30. Корсун С.О.</t>
  </si>
  <si>
    <t xml:space="preserve">14.30.-16.30. Полякова І.А. </t>
  </si>
  <si>
    <t xml:space="preserve">16.10.-18.10 Єпіфанова-Кожевнікова Т. В.    </t>
  </si>
  <si>
    <t xml:space="preserve">  15.20-17.20     Белевцова     І. М.</t>
  </si>
  <si>
    <t>14.00.-15.00 Єфімова Т.В.</t>
  </si>
  <si>
    <t>15.00.-17.00. Север'янова  О. А.</t>
  </si>
  <si>
    <t>16.00-17.00 Мірошник О.В.</t>
  </si>
  <si>
    <t>15.00-16.00 Пазенкова  С. В.</t>
  </si>
  <si>
    <t>14.30.-15.30.     Ковальова     Н. А.</t>
  </si>
  <si>
    <t>16.10.-18.10. Лаврикова Ю.С.</t>
  </si>
  <si>
    <t>14.00.-16.00  Мірошник О. В.</t>
  </si>
  <si>
    <t xml:space="preserve">14.30.-15.30 Єпіфанова-Кожевнікова Т. В.  </t>
  </si>
  <si>
    <t xml:space="preserve">15.30.-16.30 Єпіфанова-Кожевнікова Т. В.    </t>
  </si>
  <si>
    <t xml:space="preserve"> 14.30-16.30 ЄфімоваТ.В. 14.30-16.30  Мірошник О.В.   </t>
  </si>
  <si>
    <t>16.30.-18.30 Єфімова Т.В.</t>
  </si>
  <si>
    <t>15.00.-16.00.   Лаврикова Ю.С.</t>
  </si>
  <si>
    <t xml:space="preserve"> Групові заняття (6-А клас)</t>
  </si>
  <si>
    <t xml:space="preserve"> Групові заняття (6-Б клас)</t>
  </si>
  <si>
    <t xml:space="preserve"> Групові заняття (10-12 класи)</t>
  </si>
  <si>
    <r>
      <t xml:space="preserve">Групові заняття   (5 </t>
    </r>
    <r>
      <rPr>
        <b/>
        <sz val="14"/>
        <color theme="1"/>
        <rFont val="Times New Roman"/>
        <family val="1"/>
        <charset val="204"/>
      </rPr>
      <t>-</t>
    </r>
    <r>
      <rPr>
        <sz val="14"/>
        <color theme="1"/>
        <rFont val="Times New Roman"/>
        <family val="1"/>
        <charset val="204"/>
      </rPr>
      <t xml:space="preserve"> клас)</t>
    </r>
  </si>
  <si>
    <t xml:space="preserve">Індивідуальні заняття та консультації    (6-12 класи) </t>
  </si>
  <si>
    <t>Індивідуальні заняття з вихованцями дошкільних груп</t>
  </si>
  <si>
    <t>Індивідуальні консультації для для батьків учнів 1-5 класів</t>
  </si>
  <si>
    <t>Індивідуальні консультації для для батьків учнів 6-12 класів</t>
  </si>
  <si>
    <t>14.00-18.30</t>
  </si>
  <si>
    <t>14.00-19.00</t>
  </si>
  <si>
    <t>14.30-17.30</t>
  </si>
  <si>
    <t>16.00-18.30</t>
  </si>
  <si>
    <t>11.00-12.00</t>
  </si>
  <si>
    <t>17.30-18.30</t>
  </si>
  <si>
    <t>17.30-18.55</t>
  </si>
  <si>
    <t>12.00-13.00</t>
  </si>
  <si>
    <t>13.00-16.00</t>
  </si>
  <si>
    <t>15.00-16.00</t>
  </si>
  <si>
    <t>Індивідуальні бесіди, індивідуальні та групові заняття (10-11 класи)</t>
  </si>
  <si>
    <t>17.00-19.00</t>
  </si>
  <si>
    <t>16.00-17.00</t>
  </si>
  <si>
    <t>Групові заняття (1-4 класи), за потреби (5-12 класи)</t>
  </si>
  <si>
    <t>Лікувальна фізкультура
викладач Белевцова І.М.</t>
  </si>
  <si>
    <t>Ритміка
викладач  Фролова Т.П.</t>
  </si>
  <si>
    <t>Ритміка викладач Белевцова І.М.</t>
  </si>
  <si>
    <t>Лікувальна фізкультура викладач Ходченко Т.І. Індивідуальні заняття (українська жестова мова) викладач Васильченко І.Б.</t>
  </si>
  <si>
    <t>Ритміка  викладач Белевцова І.М.</t>
  </si>
  <si>
    <t>Ритміка викладач Ковальова Н.А.</t>
  </si>
  <si>
    <t>РСС (фронтальні) викладач  Терехова І.Ю.</t>
  </si>
  <si>
    <t>Ритміка  викладач Кравченко Н.Д.</t>
  </si>
  <si>
    <t xml:space="preserve"> Лікувальна фізкультура викладач Ковальова Н.А. Індивідуальні заняття (українська жестова мова)
викладач Васильченко І.Б.</t>
  </si>
  <si>
    <t>Ритміка, викладач Моісеєва-Літовченко Л.А . Лікувальна фізкультура,
викладач
Капаєв Є.М.</t>
  </si>
  <si>
    <r>
      <t xml:space="preserve">Індивідуальні заняття (математика (алгебра і геометрія))
викладач
</t>
    </r>
    <r>
      <rPr>
        <sz val="10"/>
        <rFont val="Times New Roman"/>
        <family val="1"/>
      </rPr>
      <t>Кудряшова Н.О.</t>
    </r>
  </si>
  <si>
    <t>15.00-15.45
16.00-16.45</t>
  </si>
  <si>
    <r>
      <t xml:space="preserve">Індивідуальні заняття (математика (алгебра і геометрія))
викладач
</t>
    </r>
    <r>
      <rPr>
        <sz val="10"/>
        <rFont val="Times New Roman"/>
        <family val="1"/>
      </rPr>
      <t>Андрєєва О.В.</t>
    </r>
  </si>
  <si>
    <t>14.00-14.45                            
                         15.00-15.45</t>
  </si>
  <si>
    <t>15.00-15.45
16.00-16.45</t>
  </si>
  <si>
    <t>Ритміка, викладач Моісеєва-Літовченко Л.А.
 Лікувальна фізкультура викладач Капаєв Є.М.</t>
  </si>
  <si>
    <t>14.00-14.45                   15.00-15.45</t>
  </si>
  <si>
    <t xml:space="preserve">Курс за вибором "Українська жестова мова", викладач Андрєєва О.В.
Індивідуальні заняття (математика алгебра і початки аналізу та геометрія) викладач Андрєєва О.В.            </t>
  </si>
  <si>
    <t>14.00.-14.45.                                                                 15.00.-15.45.</t>
  </si>
  <si>
    <t>7.30-8.30</t>
  </si>
  <si>
    <t>Юні дизайнери (Цветлінська М.Б.)</t>
  </si>
  <si>
    <t>ЗАТВЕРДЖЕНО
наказ Комунального закладу "Харківська спеціальна школа № 5" Харківської обласної ради
№ 70-о від 31.08.2023
__________________ О. МІРОШНИК</t>
  </si>
  <si>
    <t>ЗАТВЕРДЖЕНО
наказ Комунального закладу "Харківська спеціальна школа № 5" Харківської обласної ради № 70-о від 31.08.2023 р.
___________________О. МІРОШНИК</t>
  </si>
  <si>
    <t>ЗАТВЕРДЖЕНО
наказ Комунального закладу "Харківська спеціальна школа
№ 5" Харківської обласної ради
№ 70-о від 31.08.2023</t>
  </si>
  <si>
    <t>ЗАТВЕРДЖЕНО
наказ Комунального закладу "Харківська спеціальна школа № 5" Харківської обласної ради № 70-о від 31.08.2023</t>
  </si>
  <si>
    <t>Лікувальна фізкультура викладач Фролова Т.П.</t>
  </si>
  <si>
    <t>Ритміка викладач
Фролова Т.П.</t>
  </si>
  <si>
    <t>ЗАТВЕРДЖЕНО
наказ Комунального закладу "Харківська спеціальна школа № 5" Харківської обласної ради
№ 70-о від 31.08.2022</t>
  </si>
  <si>
    <t>ЗАТВЕРДЖЕНО
наказ Комунального закладу "Харківська спеціальна школа № 5" Харківської обласної ради
№ 70-о від 31.08.2023</t>
  </si>
  <si>
    <t>ЗАТВЕРДЖЕНО
наказ Комунального закладу "Харківська спеціальна школа 
№ 5" Харківської обласної ради
№ 70-о від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</si>
</sst>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4" borderId="48" applyNumberFormat="0" applyAlignment="0" applyProtection="0"/>
  </cellStyleXfs>
  <cellXfs count="478">
    <xf numFmtId="0" fontId="0" fillId="0" borderId="0" xfId="0"/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0" fillId="3" borderId="2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0" xfId="0" applyFont="1" applyAlignment="1">
      <alignment vertical="center" textRotation="90" wrapText="1"/>
    </xf>
    <xf numFmtId="0" fontId="0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20" fillId="5" borderId="7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top"/>
    </xf>
    <xf numFmtId="0" fontId="24" fillId="0" borderId="12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/>
    </xf>
    <xf numFmtId="0" fontId="13" fillId="5" borderId="0" xfId="0" applyFont="1" applyFill="1" applyAlignment="1">
      <alignment horizontal="center" vertical="top"/>
    </xf>
    <xf numFmtId="0" fontId="17" fillId="5" borderId="0" xfId="0" applyFont="1" applyFill="1" applyAlignment="1">
      <alignment horizontal="center" vertical="top" wrapText="1"/>
    </xf>
    <xf numFmtId="0" fontId="17" fillId="5" borderId="0" xfId="0" applyFont="1" applyFill="1" applyAlignment="1">
      <alignment horizontal="center" vertical="top"/>
    </xf>
    <xf numFmtId="0" fontId="13" fillId="5" borderId="0" xfId="0" applyFont="1" applyFill="1" applyBorder="1" applyAlignment="1">
      <alignment horizontal="center" vertical="top"/>
    </xf>
    <xf numFmtId="0" fontId="17" fillId="5" borderId="20" xfId="0" applyFont="1" applyFill="1" applyBorder="1" applyAlignment="1">
      <alignment horizontal="center" vertical="top" wrapText="1"/>
    </xf>
    <xf numFmtId="0" fontId="24" fillId="5" borderId="12" xfId="0" applyFont="1" applyFill="1" applyBorder="1" applyAlignment="1">
      <alignment horizontal="center"/>
    </xf>
    <xf numFmtId="0" fontId="27" fillId="5" borderId="0" xfId="0" applyFont="1" applyFill="1"/>
    <xf numFmtId="0" fontId="27" fillId="5" borderId="1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top" wrapText="1"/>
    </xf>
    <xf numFmtId="0" fontId="23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vertical="top" wrapText="1"/>
    </xf>
    <xf numFmtId="0" fontId="29" fillId="5" borderId="13" xfId="0" applyFont="1" applyFill="1" applyBorder="1" applyAlignment="1">
      <alignment horizontal="center" vertical="top" wrapText="1"/>
    </xf>
    <xf numFmtId="0" fontId="29" fillId="5" borderId="21" xfId="0" applyFont="1" applyFill="1" applyBorder="1" applyAlignment="1">
      <alignment horizontal="center" vertical="top" wrapText="1"/>
    </xf>
    <xf numFmtId="0" fontId="29" fillId="5" borderId="0" xfId="0" applyFont="1" applyFill="1" applyAlignment="1">
      <alignment vertical="top" wrapText="1"/>
    </xf>
    <xf numFmtId="0" fontId="20" fillId="5" borderId="12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center" vertical="top" wrapText="1"/>
    </xf>
    <xf numFmtId="0" fontId="20" fillId="5" borderId="22" xfId="0" applyFont="1" applyFill="1" applyBorder="1" applyAlignment="1">
      <alignment horizontal="center" vertical="top" wrapText="1"/>
    </xf>
    <xf numFmtId="0" fontId="20" fillId="5" borderId="21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27" fillId="5" borderId="0" xfId="0" applyFont="1" applyFill="1" applyAlignment="1">
      <alignment horizontal="center" wrapText="1"/>
    </xf>
    <xf numFmtId="0" fontId="27" fillId="5" borderId="0" xfId="0" applyFont="1" applyFill="1" applyAlignment="1">
      <alignment wrapText="1"/>
    </xf>
    <xf numFmtId="0" fontId="2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textRotation="90" wrapText="1"/>
    </xf>
    <xf numFmtId="0" fontId="29" fillId="5" borderId="26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12" fillId="2" borderId="31" xfId="0" applyFont="1" applyFill="1" applyBorder="1" applyAlignment="1">
      <alignment horizontal="center" vertical="top" wrapText="1"/>
    </xf>
    <xf numFmtId="0" fontId="12" fillId="2" borderId="32" xfId="0" applyFont="1" applyFill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0" fontId="24" fillId="5" borderId="12" xfId="0" applyFont="1" applyFill="1" applyBorder="1" applyAlignment="1">
      <alignment horizontal="center" wrapText="1"/>
    </xf>
    <xf numFmtId="0" fontId="27" fillId="5" borderId="12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29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27" fillId="0" borderId="33" xfId="0" applyFont="1" applyBorder="1" applyAlignment="1">
      <alignment horizontal="center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35" xfId="0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3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14" fillId="5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 wrapText="1"/>
    </xf>
    <xf numFmtId="0" fontId="24" fillId="5" borderId="1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7" fillId="0" borderId="55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20" fillId="0" borderId="30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vertical="top" wrapText="1"/>
    </xf>
    <xf numFmtId="0" fontId="23" fillId="0" borderId="47" xfId="0" applyFont="1" applyFill="1" applyBorder="1" applyAlignment="1">
      <alignment vertical="top" wrapText="1"/>
    </xf>
    <xf numFmtId="0" fontId="23" fillId="0" borderId="60" xfId="0" applyFont="1" applyFill="1" applyBorder="1" applyAlignment="1">
      <alignment horizontal="center" vertical="top" wrapText="1"/>
    </xf>
    <xf numFmtId="0" fontId="23" fillId="0" borderId="55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61" xfId="0" applyFont="1" applyFill="1" applyBorder="1" applyAlignment="1">
      <alignment horizontal="left" vertical="top" wrapText="1"/>
    </xf>
    <xf numFmtId="0" fontId="29" fillId="0" borderId="49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62" xfId="0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27" fillId="5" borderId="12" xfId="0" applyFont="1" applyFill="1" applyBorder="1" applyAlignment="1">
      <alignment horizontal="left" vertical="center" wrapText="1" indent="1"/>
    </xf>
    <xf numFmtId="0" fontId="27" fillId="0" borderId="1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34" fillId="6" borderId="13" xfId="0" applyFont="1" applyFill="1" applyBorder="1" applyAlignment="1">
      <alignment horizontal="center" vertical="top" wrapText="1"/>
    </xf>
    <xf numFmtId="0" fontId="34" fillId="6" borderId="14" xfId="0" applyFont="1" applyFill="1" applyBorder="1" applyAlignment="1">
      <alignment horizontal="center" vertical="top" wrapText="1"/>
    </xf>
    <xf numFmtId="0" fontId="34" fillId="6" borderId="30" xfId="0" applyFont="1" applyFill="1" applyBorder="1" applyAlignment="1">
      <alignment horizontal="center" vertical="top" wrapText="1"/>
    </xf>
    <xf numFmtId="0" fontId="20" fillId="0" borderId="38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top"/>
    </xf>
    <xf numFmtId="0" fontId="29" fillId="5" borderId="0" xfId="0" applyFont="1" applyFill="1" applyAlignment="1">
      <alignment horizontal="center" vertical="top" wrapText="1"/>
    </xf>
    <xf numFmtId="0" fontId="23" fillId="5" borderId="0" xfId="0" applyFont="1" applyFill="1" applyBorder="1" applyAlignment="1">
      <alignment horizontal="left" vertical="top" wrapText="1"/>
    </xf>
    <xf numFmtId="0" fontId="29" fillId="5" borderId="24" xfId="0" applyFont="1" applyFill="1" applyBorder="1" applyAlignment="1">
      <alignment horizontal="center" vertical="center" textRotation="90" wrapText="1"/>
    </xf>
    <xf numFmtId="0" fontId="29" fillId="5" borderId="25" xfId="0" applyFont="1" applyFill="1" applyBorder="1" applyAlignment="1">
      <alignment horizontal="center" vertical="center" textRotation="90" wrapText="1"/>
    </xf>
    <xf numFmtId="0" fontId="29" fillId="5" borderId="26" xfId="0" applyFont="1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vertical="top" wrapText="1"/>
    </xf>
    <xf numFmtId="0" fontId="29" fillId="0" borderId="41" xfId="0" applyFont="1" applyFill="1" applyBorder="1" applyAlignment="1">
      <alignment horizontal="center" vertical="center" textRotation="90" wrapText="1"/>
    </xf>
    <xf numFmtId="0" fontId="29" fillId="0" borderId="42" xfId="0" applyFont="1" applyFill="1" applyBorder="1" applyAlignment="1">
      <alignment horizontal="center" vertical="center" textRotation="90" wrapText="1"/>
    </xf>
    <xf numFmtId="0" fontId="29" fillId="0" borderId="40" xfId="0" applyFont="1" applyFill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29" fillId="0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29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 vertical="center" textRotation="90" wrapText="1"/>
    </xf>
    <xf numFmtId="0" fontId="20" fillId="0" borderId="9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textRotation="90" wrapText="1"/>
    </xf>
    <xf numFmtId="0" fontId="16" fillId="5" borderId="46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textRotation="90" wrapText="1"/>
    </xf>
    <xf numFmtId="0" fontId="16" fillId="5" borderId="41" xfId="0" applyFont="1" applyFill="1" applyBorder="1" applyAlignment="1">
      <alignment horizontal="center" vertical="center" textRotation="90" wrapText="1"/>
    </xf>
    <xf numFmtId="0" fontId="16" fillId="5" borderId="7" xfId="0" applyFont="1" applyFill="1" applyBorder="1" applyAlignment="1">
      <alignment horizontal="center" vertical="center" textRotation="90" wrapText="1"/>
    </xf>
    <xf numFmtId="0" fontId="16" fillId="5" borderId="26" xfId="0" applyFont="1" applyFill="1" applyBorder="1" applyAlignment="1">
      <alignment horizontal="center" vertical="center" textRotation="90" wrapText="1"/>
    </xf>
    <xf numFmtId="0" fontId="16" fillId="5" borderId="24" xfId="0" applyFont="1" applyFill="1" applyBorder="1" applyAlignment="1">
      <alignment horizontal="center" vertical="center" textRotation="90" wrapText="1"/>
    </xf>
    <xf numFmtId="0" fontId="16" fillId="5" borderId="25" xfId="0" applyFont="1" applyFill="1" applyBorder="1" applyAlignment="1">
      <alignment horizontal="center" vertical="center" textRotation="90" wrapText="1"/>
    </xf>
    <xf numFmtId="0" fontId="16" fillId="5" borderId="34" xfId="0" applyFont="1" applyFill="1" applyBorder="1" applyAlignment="1">
      <alignment horizontal="center" vertical="center" textRotation="90" wrapText="1"/>
    </xf>
    <xf numFmtId="0" fontId="16" fillId="5" borderId="36" xfId="0" applyFont="1" applyFill="1" applyBorder="1" applyAlignment="1">
      <alignment horizontal="center" vertical="center" textRotation="90" wrapText="1"/>
    </xf>
    <xf numFmtId="0" fontId="16" fillId="5" borderId="39" xfId="0" applyFont="1" applyFill="1" applyBorder="1" applyAlignment="1">
      <alignment horizontal="center" vertical="center" textRotation="90" wrapText="1"/>
    </xf>
    <xf numFmtId="0" fontId="16" fillId="5" borderId="42" xfId="0" applyFont="1" applyFill="1" applyBorder="1" applyAlignment="1">
      <alignment horizontal="center" vertical="center" textRotation="90" wrapText="1"/>
    </xf>
    <xf numFmtId="0" fontId="16" fillId="5" borderId="10" xfId="0" applyFont="1" applyFill="1" applyBorder="1" applyAlignment="1">
      <alignment horizontal="center" vertical="center" textRotation="90" wrapText="1"/>
    </xf>
    <xf numFmtId="0" fontId="16" fillId="5" borderId="9" xfId="0" applyFont="1" applyFill="1" applyBorder="1" applyAlignment="1">
      <alignment horizontal="center" vertical="center" textRotation="90" wrapText="1"/>
    </xf>
    <xf numFmtId="0" fontId="16" fillId="5" borderId="40" xfId="0" applyFont="1" applyFill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 wrapText="1"/>
    </xf>
    <xf numFmtId="0" fontId="17" fillId="5" borderId="0" xfId="0" applyFont="1" applyFill="1" applyBorder="1" applyAlignment="1">
      <alignment horizontal="center" vertical="top" wrapText="1"/>
    </xf>
    <xf numFmtId="0" fontId="17" fillId="5" borderId="0" xfId="0" applyFont="1" applyFill="1" applyAlignment="1">
      <alignment horizontal="center" vertical="top" wrapText="1"/>
    </xf>
    <xf numFmtId="0" fontId="17" fillId="5" borderId="0" xfId="0" applyFont="1" applyFill="1" applyAlignment="1">
      <alignment horizontal="center" vertical="top"/>
    </xf>
    <xf numFmtId="0" fontId="13" fillId="0" borderId="4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7" fillId="0" borderId="2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/>
    </xf>
    <xf numFmtId="0" fontId="17" fillId="0" borderId="47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4" fillId="5" borderId="31" xfId="0" applyFont="1" applyFill="1" applyBorder="1" applyAlignment="1">
      <alignment horizontal="center" vertical="center" textRotation="90" wrapText="1"/>
    </xf>
    <xf numFmtId="0" fontId="14" fillId="5" borderId="33" xfId="0" applyFont="1" applyFill="1" applyBorder="1" applyAlignment="1">
      <alignment horizontal="center" vertical="center" textRotation="90" wrapText="1"/>
    </xf>
    <xf numFmtId="0" fontId="14" fillId="5" borderId="12" xfId="0" applyFont="1" applyFill="1" applyBorder="1" applyAlignment="1">
      <alignment horizontal="center" vertical="center" textRotation="90" wrapText="1"/>
    </xf>
    <xf numFmtId="0" fontId="14" fillId="5" borderId="0" xfId="0" applyFont="1" applyFill="1" applyAlignment="1">
      <alignment horizontal="center" vertical="top" wrapText="1"/>
    </xf>
    <xf numFmtId="0" fontId="14" fillId="5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wrapText="1"/>
    </xf>
    <xf numFmtId="0" fontId="24" fillId="5" borderId="0" xfId="0" applyFont="1" applyFill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17" fillId="5" borderId="20" xfId="0" applyFont="1" applyFill="1" applyBorder="1" applyAlignment="1">
      <alignment horizontal="center" vertical="top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4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7" fontId="18" fillId="0" borderId="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15" zoomScaleNormal="55" zoomScaleSheetLayoutView="115" workbookViewId="0">
      <selection activeCell="B8" sqref="B8"/>
    </sheetView>
  </sheetViews>
  <sheetFormatPr defaultColWidth="8.85546875" defaultRowHeight="15" x14ac:dyDescent="0.25"/>
  <cols>
    <col min="1" max="1" width="11.5703125" style="144" customWidth="1"/>
    <col min="2" max="2" width="59" style="144" customWidth="1"/>
    <col min="3" max="3" width="11.5703125" style="144" customWidth="1"/>
    <col min="4" max="4" width="61" style="144" customWidth="1"/>
    <col min="5" max="16384" width="8.85546875" style="1"/>
  </cols>
  <sheetData>
    <row r="1" spans="1:4" ht="13.5" customHeight="1" x14ac:dyDescent="0.25">
      <c r="D1" s="142" t="s">
        <v>65</v>
      </c>
    </row>
    <row r="2" spans="1:4" ht="71.25" customHeight="1" x14ac:dyDescent="0.25">
      <c r="A2" s="334" t="s">
        <v>424</v>
      </c>
      <c r="B2" s="334"/>
      <c r="C2" s="5"/>
      <c r="D2" s="143" t="s">
        <v>582</v>
      </c>
    </row>
    <row r="3" spans="1:4" ht="13.15" customHeight="1" x14ac:dyDescent="0.25">
      <c r="A3" s="334" t="s">
        <v>365</v>
      </c>
      <c r="B3" s="334"/>
      <c r="C3" s="334"/>
      <c r="D3" s="334"/>
    </row>
    <row r="4" spans="1:4" ht="13.9" customHeight="1" thickBot="1" x14ac:dyDescent="0.3">
      <c r="A4" s="334" t="s">
        <v>379</v>
      </c>
      <c r="B4" s="334"/>
      <c r="C4" s="334"/>
      <c r="D4" s="334"/>
    </row>
    <row r="5" spans="1:4" s="2" customFormat="1" ht="13.15" customHeight="1" x14ac:dyDescent="0.25">
      <c r="A5" s="335" t="s">
        <v>380</v>
      </c>
      <c r="B5" s="336"/>
      <c r="C5" s="337" t="s">
        <v>381</v>
      </c>
      <c r="D5" s="336"/>
    </row>
    <row r="6" spans="1:4" s="2" customFormat="1" ht="16.5" customHeight="1" thickBot="1" x14ac:dyDescent="0.3">
      <c r="A6" s="151" t="s">
        <v>8</v>
      </c>
      <c r="B6" s="152" t="s">
        <v>7</v>
      </c>
      <c r="C6" s="153" t="s">
        <v>8</v>
      </c>
      <c r="D6" s="152" t="s">
        <v>7</v>
      </c>
    </row>
    <row r="7" spans="1:4" s="3" customFormat="1" ht="13.5" customHeight="1" x14ac:dyDescent="0.25">
      <c r="A7" s="149" t="s">
        <v>60</v>
      </c>
      <c r="B7" s="150" t="s">
        <v>61</v>
      </c>
      <c r="C7" s="154" t="s">
        <v>60</v>
      </c>
      <c r="D7" s="150" t="s">
        <v>11</v>
      </c>
    </row>
    <row r="8" spans="1:4" s="3" customFormat="1" ht="13.5" customHeight="1" x14ac:dyDescent="0.25">
      <c r="A8" s="145" t="s">
        <v>18</v>
      </c>
      <c r="B8" s="146" t="s">
        <v>14</v>
      </c>
      <c r="C8" s="155" t="s">
        <v>19</v>
      </c>
      <c r="D8" s="146" t="s">
        <v>14</v>
      </c>
    </row>
    <row r="9" spans="1:4" s="3" customFormat="1" ht="13.5" customHeight="1" x14ac:dyDescent="0.25">
      <c r="A9" s="145" t="s">
        <v>20</v>
      </c>
      <c r="B9" s="146" t="s">
        <v>12</v>
      </c>
      <c r="C9" s="155" t="s">
        <v>21</v>
      </c>
      <c r="D9" s="146" t="s">
        <v>12</v>
      </c>
    </row>
    <row r="10" spans="1:4" s="3" customFormat="1" ht="13.5" customHeight="1" x14ac:dyDescent="0.25">
      <c r="A10" s="145" t="s">
        <v>22</v>
      </c>
      <c r="B10" s="146" t="s">
        <v>13</v>
      </c>
      <c r="C10" s="155" t="s">
        <v>22</v>
      </c>
      <c r="D10" s="146" t="s">
        <v>13</v>
      </c>
    </row>
    <row r="11" spans="1:4" s="3" customFormat="1" ht="13.5" customHeight="1" x14ac:dyDescent="0.25">
      <c r="A11" s="145" t="s">
        <v>300</v>
      </c>
      <c r="B11" s="146" t="s">
        <v>299</v>
      </c>
      <c r="C11" s="155" t="s">
        <v>301</v>
      </c>
      <c r="D11" s="146" t="s">
        <v>299</v>
      </c>
    </row>
    <row r="12" spans="1:4" s="3" customFormat="1" ht="13.5" customHeight="1" x14ac:dyDescent="0.25">
      <c r="A12" s="145" t="s">
        <v>303</v>
      </c>
      <c r="B12" s="146" t="s">
        <v>302</v>
      </c>
      <c r="C12" s="155" t="s">
        <v>304</v>
      </c>
      <c r="D12" s="146" t="s">
        <v>302</v>
      </c>
    </row>
    <row r="13" spans="1:4" s="3" customFormat="1" ht="14.25" customHeight="1" x14ac:dyDescent="0.25">
      <c r="A13" s="332" t="s">
        <v>306</v>
      </c>
      <c r="B13" s="330" t="s">
        <v>305</v>
      </c>
      <c r="C13" s="157" t="s">
        <v>307</v>
      </c>
      <c r="D13" s="146" t="s">
        <v>308</v>
      </c>
    </row>
    <row r="14" spans="1:4" s="3" customFormat="1" ht="28.5" customHeight="1" x14ac:dyDescent="0.25">
      <c r="A14" s="333"/>
      <c r="B14" s="331"/>
      <c r="C14" s="157" t="s">
        <v>309</v>
      </c>
      <c r="D14" s="146" t="s">
        <v>305</v>
      </c>
    </row>
    <row r="15" spans="1:4" s="3" customFormat="1" ht="12" customHeight="1" x14ac:dyDescent="0.25">
      <c r="A15" s="145" t="s">
        <v>36</v>
      </c>
      <c r="B15" s="146" t="s">
        <v>23</v>
      </c>
      <c r="C15" s="155" t="s">
        <v>42</v>
      </c>
      <c r="D15" s="146" t="s">
        <v>23</v>
      </c>
    </row>
    <row r="16" spans="1:4" s="3" customFormat="1" ht="27" customHeight="1" x14ac:dyDescent="0.25">
      <c r="A16" s="145" t="s">
        <v>37</v>
      </c>
      <c r="B16" s="146" t="s">
        <v>24</v>
      </c>
      <c r="C16" s="155" t="s">
        <v>43</v>
      </c>
      <c r="D16" s="146" t="s">
        <v>24</v>
      </c>
    </row>
    <row r="17" spans="1:4" s="3" customFormat="1" ht="12.75" customHeight="1" x14ac:dyDescent="0.25">
      <c r="A17" s="145" t="s">
        <v>26</v>
      </c>
      <c r="B17" s="146" t="s">
        <v>15</v>
      </c>
      <c r="C17" s="155" t="s">
        <v>44</v>
      </c>
      <c r="D17" s="146" t="s">
        <v>15</v>
      </c>
    </row>
    <row r="18" spans="1:4" s="3" customFormat="1" ht="12.75" customHeight="1" x14ac:dyDescent="0.25">
      <c r="A18" s="145" t="s">
        <v>27</v>
      </c>
      <c r="B18" s="146" t="s">
        <v>16</v>
      </c>
      <c r="C18" s="155" t="s">
        <v>25</v>
      </c>
      <c r="D18" s="146" t="s">
        <v>16</v>
      </c>
    </row>
    <row r="19" spans="1:4" s="3" customFormat="1" ht="27" customHeight="1" x14ac:dyDescent="0.25">
      <c r="A19" s="145" t="s">
        <v>40</v>
      </c>
      <c r="B19" s="146" t="s">
        <v>28</v>
      </c>
      <c r="C19" s="155" t="s">
        <v>45</v>
      </c>
      <c r="D19" s="146" t="s">
        <v>28</v>
      </c>
    </row>
    <row r="20" spans="1:4" s="3" customFormat="1" ht="12.75" customHeight="1" x14ac:dyDescent="0.25">
      <c r="A20" s="145" t="s">
        <v>29</v>
      </c>
      <c r="B20" s="146" t="s">
        <v>30</v>
      </c>
      <c r="C20" s="155" t="s">
        <v>31</v>
      </c>
      <c r="D20" s="146" t="s">
        <v>30</v>
      </c>
    </row>
    <row r="21" spans="1:4" s="3" customFormat="1" ht="12.75" customHeight="1" x14ac:dyDescent="0.25">
      <c r="A21" s="145" t="s">
        <v>50</v>
      </c>
      <c r="B21" s="146" t="s">
        <v>39</v>
      </c>
      <c r="C21" s="155" t="s">
        <v>41</v>
      </c>
      <c r="D21" s="146" t="s">
        <v>51</v>
      </c>
    </row>
    <row r="22" spans="1:4" s="3" customFormat="1" ht="26.45" customHeight="1" x14ac:dyDescent="0.25">
      <c r="A22" s="145" t="s">
        <v>55</v>
      </c>
      <c r="B22" s="146" t="s">
        <v>32</v>
      </c>
      <c r="C22" s="155" t="s">
        <v>52</v>
      </c>
      <c r="D22" s="146" t="s">
        <v>32</v>
      </c>
    </row>
    <row r="23" spans="1:4" s="3" customFormat="1" ht="27" customHeight="1" x14ac:dyDescent="0.25">
      <c r="A23" s="145" t="s">
        <v>33</v>
      </c>
      <c r="B23" s="146" t="s">
        <v>34</v>
      </c>
      <c r="C23" s="155" t="s">
        <v>46</v>
      </c>
      <c r="D23" s="146" t="s">
        <v>34</v>
      </c>
    </row>
    <row r="24" spans="1:4" ht="41.25" customHeight="1" x14ac:dyDescent="0.25">
      <c r="A24" s="145" t="s">
        <v>35</v>
      </c>
      <c r="B24" s="146" t="s">
        <v>345</v>
      </c>
      <c r="C24" s="155" t="s">
        <v>35</v>
      </c>
      <c r="D24" s="146" t="s">
        <v>344</v>
      </c>
    </row>
    <row r="25" spans="1:4" ht="14.25" customHeight="1" x14ac:dyDescent="0.25">
      <c r="A25" s="145"/>
      <c r="B25" s="146"/>
      <c r="C25" s="155" t="s">
        <v>310</v>
      </c>
      <c r="D25" s="146" t="s">
        <v>53</v>
      </c>
    </row>
    <row r="26" spans="1:4" ht="14.25" customHeight="1" thickBot="1" x14ac:dyDescent="0.3">
      <c r="A26" s="147"/>
      <c r="B26" s="148"/>
      <c r="C26" s="156" t="s">
        <v>311</v>
      </c>
      <c r="D26" s="148" t="s">
        <v>10</v>
      </c>
    </row>
  </sheetData>
  <mergeCells count="7">
    <mergeCell ref="B13:B14"/>
    <mergeCell ref="A13:A14"/>
    <mergeCell ref="A2:B2"/>
    <mergeCell ref="A3:D3"/>
    <mergeCell ref="A4:D4"/>
    <mergeCell ref="A5:B5"/>
    <mergeCell ref="C5:D5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5" zoomScaleNormal="85" workbookViewId="0">
      <selection activeCell="K11" sqref="K11"/>
    </sheetView>
  </sheetViews>
  <sheetFormatPr defaultRowHeight="15.75" x14ac:dyDescent="0.25"/>
  <cols>
    <col min="1" max="1" width="5.7109375" style="223" customWidth="1"/>
    <col min="2" max="2" width="22.7109375" style="137" customWidth="1"/>
    <col min="3" max="3" width="7.85546875" style="136" customWidth="1"/>
    <col min="4" max="4" width="10" style="138" customWidth="1"/>
    <col min="5" max="5" width="15.7109375" style="138" customWidth="1"/>
    <col min="6" max="6" width="10" style="138" customWidth="1"/>
    <col min="7" max="7" width="15.7109375" style="138" customWidth="1"/>
    <col min="8" max="8" width="10" style="138" customWidth="1"/>
    <col min="9" max="9" width="15.7109375" style="138" customWidth="1"/>
    <col min="10" max="10" width="10" style="138" customWidth="1"/>
    <col min="11" max="11" width="15.7109375" style="138" customWidth="1"/>
    <col min="12" max="12" width="10" style="138" customWidth="1"/>
    <col min="13" max="13" width="15.7109375" style="138" customWidth="1"/>
    <col min="14" max="16384" width="9.140625" style="136"/>
  </cols>
  <sheetData>
    <row r="1" spans="1:20" ht="15.75" customHeight="1" x14ac:dyDescent="0.25">
      <c r="H1" s="420" t="s">
        <v>180</v>
      </c>
      <c r="I1" s="420"/>
      <c r="J1" s="420"/>
      <c r="K1" s="420"/>
      <c r="L1" s="420"/>
      <c r="M1" s="420"/>
    </row>
    <row r="2" spans="1:20" ht="63" customHeight="1" x14ac:dyDescent="0.25">
      <c r="A2" s="419"/>
      <c r="B2" s="419"/>
      <c r="C2" s="419"/>
      <c r="D2" s="419"/>
      <c r="E2" s="419"/>
      <c r="F2" s="419"/>
      <c r="G2" s="139"/>
      <c r="H2" s="419" t="s">
        <v>584</v>
      </c>
      <c r="I2" s="419"/>
      <c r="J2" s="419"/>
      <c r="K2" s="419"/>
      <c r="L2" s="419"/>
      <c r="M2" s="419"/>
    </row>
    <row r="3" spans="1:20" ht="30" customHeight="1" thickBot="1" x14ac:dyDescent="0.3">
      <c r="A3" s="416" t="s">
        <v>412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20" ht="14.25" customHeight="1" thickBot="1" x14ac:dyDescent="0.3">
      <c r="A4" s="228"/>
      <c r="B4" s="229" t="s">
        <v>169</v>
      </c>
      <c r="C4" s="230" t="s">
        <v>163</v>
      </c>
      <c r="D4" s="417" t="s">
        <v>164</v>
      </c>
      <c r="E4" s="418"/>
      <c r="F4" s="417" t="s">
        <v>165</v>
      </c>
      <c r="G4" s="418"/>
      <c r="H4" s="417" t="s">
        <v>166</v>
      </c>
      <c r="I4" s="418"/>
      <c r="J4" s="417" t="s">
        <v>167</v>
      </c>
      <c r="K4" s="418"/>
      <c r="L4" s="417" t="s">
        <v>173</v>
      </c>
      <c r="M4" s="418"/>
    </row>
    <row r="5" spans="1:20" ht="17.25" customHeight="1" x14ac:dyDescent="0.25">
      <c r="A5" s="414" t="s">
        <v>383</v>
      </c>
      <c r="B5" s="231" t="s">
        <v>384</v>
      </c>
      <c r="C5" s="232">
        <v>23</v>
      </c>
      <c r="D5" s="233"/>
      <c r="E5" s="79" t="s">
        <v>385</v>
      </c>
      <c r="F5" s="234"/>
      <c r="G5" s="79" t="s">
        <v>386</v>
      </c>
      <c r="H5" s="234"/>
      <c r="I5" s="235" t="s">
        <v>386</v>
      </c>
      <c r="J5" s="233"/>
      <c r="K5" s="235" t="s">
        <v>386</v>
      </c>
      <c r="L5" s="233"/>
      <c r="M5" s="79" t="s">
        <v>387</v>
      </c>
    </row>
    <row r="6" spans="1:20" ht="33.75" customHeight="1" thickBot="1" x14ac:dyDescent="0.3">
      <c r="A6" s="415"/>
      <c r="B6" s="236" t="s">
        <v>266</v>
      </c>
      <c r="C6" s="236">
        <v>19</v>
      </c>
      <c r="D6" s="237" t="s">
        <v>174</v>
      </c>
      <c r="E6" s="78" t="s">
        <v>388</v>
      </c>
      <c r="F6" s="238" t="s">
        <v>174</v>
      </c>
      <c r="G6" s="78" t="s">
        <v>389</v>
      </c>
      <c r="H6" s="238" t="s">
        <v>174</v>
      </c>
      <c r="I6" s="78" t="s">
        <v>389</v>
      </c>
      <c r="J6" s="237" t="s">
        <v>174</v>
      </c>
      <c r="K6" s="78" t="s">
        <v>389</v>
      </c>
      <c r="L6" s="237" t="s">
        <v>174</v>
      </c>
      <c r="M6" s="78" t="s">
        <v>107</v>
      </c>
    </row>
    <row r="7" spans="1:20" ht="17.25" customHeight="1" x14ac:dyDescent="0.25">
      <c r="A7" s="428" t="s">
        <v>390</v>
      </c>
      <c r="B7" s="232" t="s">
        <v>236</v>
      </c>
      <c r="C7" s="232">
        <v>10</v>
      </c>
      <c r="D7" s="239"/>
      <c r="E7" s="240" t="s">
        <v>386</v>
      </c>
      <c r="F7" s="233"/>
      <c r="G7" s="79"/>
      <c r="H7" s="233"/>
      <c r="I7" s="79" t="s">
        <v>386</v>
      </c>
      <c r="J7" s="239"/>
      <c r="K7" s="240"/>
      <c r="L7" s="233"/>
      <c r="M7" s="79"/>
    </row>
    <row r="8" spans="1:20" ht="17.25" customHeight="1" x14ac:dyDescent="0.25">
      <c r="A8" s="429"/>
      <c r="B8" s="241" t="s">
        <v>392</v>
      </c>
      <c r="C8" s="241">
        <v>12.5</v>
      </c>
      <c r="D8" s="242"/>
      <c r="E8" s="243"/>
      <c r="F8" s="244"/>
      <c r="G8" s="77" t="s">
        <v>386</v>
      </c>
      <c r="H8" s="244"/>
      <c r="I8" s="77"/>
      <c r="J8" s="242"/>
      <c r="K8" s="240" t="s">
        <v>391</v>
      </c>
      <c r="L8" s="244"/>
      <c r="M8" s="77" t="s">
        <v>387</v>
      </c>
    </row>
    <row r="9" spans="1:20" ht="29.25" customHeight="1" thickBot="1" x14ac:dyDescent="0.3">
      <c r="A9" s="430"/>
      <c r="B9" s="245" t="s">
        <v>266</v>
      </c>
      <c r="C9" s="246">
        <v>12</v>
      </c>
      <c r="D9" s="238"/>
      <c r="E9" s="247" t="s">
        <v>389</v>
      </c>
      <c r="F9" s="237"/>
      <c r="G9" s="78" t="s">
        <v>389</v>
      </c>
      <c r="H9" s="237"/>
      <c r="I9" s="78" t="s">
        <v>389</v>
      </c>
      <c r="J9" s="238"/>
      <c r="K9" s="247" t="s">
        <v>393</v>
      </c>
      <c r="L9" s="237"/>
      <c r="M9" s="78" t="s">
        <v>107</v>
      </c>
    </row>
    <row r="10" spans="1:20" ht="18" customHeight="1" x14ac:dyDescent="0.25">
      <c r="A10" s="431" t="s">
        <v>373</v>
      </c>
      <c r="B10" s="248" t="s">
        <v>375</v>
      </c>
      <c r="C10" s="249">
        <v>21.5</v>
      </c>
      <c r="D10" s="233"/>
      <c r="E10" s="79" t="s">
        <v>386</v>
      </c>
      <c r="F10" s="234"/>
      <c r="G10" s="79" t="s">
        <v>391</v>
      </c>
      <c r="H10" s="234"/>
      <c r="I10" s="235" t="s">
        <v>386</v>
      </c>
      <c r="J10" s="233"/>
      <c r="K10" s="235" t="s">
        <v>386</v>
      </c>
      <c r="L10" s="233"/>
      <c r="M10" s="79" t="s">
        <v>394</v>
      </c>
    </row>
    <row r="11" spans="1:20" ht="35.25" customHeight="1" thickBot="1" x14ac:dyDescent="0.3">
      <c r="A11" s="432"/>
      <c r="B11" s="246" t="s">
        <v>266</v>
      </c>
      <c r="C11" s="250">
        <v>20.5</v>
      </c>
      <c r="D11" s="237" t="s">
        <v>174</v>
      </c>
      <c r="E11" s="78" t="s">
        <v>389</v>
      </c>
      <c r="F11" s="238" t="s">
        <v>174</v>
      </c>
      <c r="G11" s="78" t="s">
        <v>393</v>
      </c>
      <c r="H11" s="251" t="s">
        <v>174</v>
      </c>
      <c r="I11" s="252" t="s">
        <v>389</v>
      </c>
      <c r="J11" s="253" t="s">
        <v>174</v>
      </c>
      <c r="K11" s="252" t="s">
        <v>389</v>
      </c>
      <c r="L11" s="237" t="s">
        <v>174</v>
      </c>
      <c r="M11" s="78" t="s">
        <v>395</v>
      </c>
    </row>
    <row r="12" spans="1:20" ht="16.5" customHeight="1" x14ac:dyDescent="0.25">
      <c r="A12" s="421" t="s">
        <v>396</v>
      </c>
      <c r="B12" s="232" t="s">
        <v>397</v>
      </c>
      <c r="C12" s="232">
        <v>12</v>
      </c>
      <c r="D12" s="233"/>
      <c r="E12" s="79"/>
      <c r="F12" s="234"/>
      <c r="G12" s="235" t="s">
        <v>398</v>
      </c>
      <c r="H12" s="233"/>
      <c r="I12" s="235" t="s">
        <v>399</v>
      </c>
      <c r="J12" s="233"/>
      <c r="K12" s="79"/>
      <c r="L12" s="234"/>
      <c r="M12" s="79" t="s">
        <v>361</v>
      </c>
    </row>
    <row r="13" spans="1:20" s="224" customFormat="1" ht="16.5" customHeight="1" x14ac:dyDescent="0.25">
      <c r="A13" s="422"/>
      <c r="B13" s="254" t="s">
        <v>400</v>
      </c>
      <c r="C13" s="254">
        <v>9</v>
      </c>
      <c r="D13" s="255"/>
      <c r="E13" s="256" t="s">
        <v>385</v>
      </c>
      <c r="F13" s="257"/>
      <c r="G13" s="258"/>
      <c r="H13" s="244"/>
      <c r="I13" s="243"/>
      <c r="J13" s="244"/>
      <c r="K13" s="77" t="s">
        <v>385</v>
      </c>
      <c r="L13" s="257"/>
      <c r="M13" s="256"/>
      <c r="N13" s="223"/>
      <c r="O13" s="223"/>
      <c r="P13" s="223"/>
      <c r="Q13" s="223"/>
      <c r="R13" s="223"/>
      <c r="S13" s="223"/>
      <c r="T13" s="223"/>
    </row>
    <row r="14" spans="1:20" s="224" customFormat="1" ht="16.5" customHeight="1" thickBot="1" x14ac:dyDescent="0.3">
      <c r="A14" s="432"/>
      <c r="B14" s="246" t="s">
        <v>266</v>
      </c>
      <c r="C14" s="246">
        <v>6</v>
      </c>
      <c r="D14" s="237"/>
      <c r="E14" s="78" t="s">
        <v>401</v>
      </c>
      <c r="F14" s="238"/>
      <c r="G14" s="247" t="s">
        <v>401</v>
      </c>
      <c r="H14" s="237"/>
      <c r="I14" s="247" t="s">
        <v>401</v>
      </c>
      <c r="J14" s="237"/>
      <c r="K14" s="78" t="s">
        <v>401</v>
      </c>
      <c r="L14" s="238"/>
      <c r="M14" s="78"/>
      <c r="N14" s="223"/>
      <c r="O14" s="223"/>
      <c r="P14" s="223"/>
      <c r="Q14" s="223"/>
      <c r="R14" s="223"/>
      <c r="S14" s="223"/>
      <c r="T14" s="223"/>
    </row>
    <row r="15" spans="1:20" s="224" customFormat="1" ht="18" customHeight="1" x14ac:dyDescent="0.25">
      <c r="A15" s="421" t="s">
        <v>402</v>
      </c>
      <c r="B15" s="232" t="s">
        <v>175</v>
      </c>
      <c r="C15" s="232">
        <v>15.5</v>
      </c>
      <c r="D15" s="234"/>
      <c r="E15" s="79" t="s">
        <v>399</v>
      </c>
      <c r="F15" s="234"/>
      <c r="G15" s="79"/>
      <c r="H15" s="239"/>
      <c r="I15" s="240" t="s">
        <v>399</v>
      </c>
      <c r="J15" s="259"/>
      <c r="K15" s="240" t="s">
        <v>398</v>
      </c>
      <c r="L15" s="233"/>
      <c r="M15" s="79" t="s">
        <v>361</v>
      </c>
      <c r="N15" s="223"/>
      <c r="O15" s="223"/>
      <c r="P15" s="223"/>
      <c r="Q15" s="223"/>
      <c r="R15" s="223"/>
      <c r="S15" s="223"/>
      <c r="T15" s="223"/>
    </row>
    <row r="16" spans="1:20" s="224" customFormat="1" ht="18" customHeight="1" x14ac:dyDescent="0.25">
      <c r="A16" s="422"/>
      <c r="B16" s="254" t="s">
        <v>400</v>
      </c>
      <c r="C16" s="254">
        <v>3.5</v>
      </c>
      <c r="D16" s="255"/>
      <c r="E16" s="256"/>
      <c r="F16" s="255"/>
      <c r="G16" s="256" t="s">
        <v>399</v>
      </c>
      <c r="H16" s="257"/>
      <c r="I16" s="258"/>
      <c r="J16" s="255"/>
      <c r="K16" s="258"/>
      <c r="L16" s="255"/>
      <c r="M16" s="256"/>
      <c r="N16" s="223"/>
      <c r="O16" s="223"/>
      <c r="P16" s="223"/>
      <c r="Q16" s="223"/>
      <c r="R16" s="223"/>
      <c r="S16" s="223"/>
      <c r="T16" s="223"/>
    </row>
    <row r="17" spans="1:13" ht="18" customHeight="1" thickBot="1" x14ac:dyDescent="0.3">
      <c r="A17" s="423"/>
      <c r="B17" s="260" t="s">
        <v>266</v>
      </c>
      <c r="C17" s="246">
        <v>6</v>
      </c>
      <c r="D17" s="237"/>
      <c r="E17" s="78" t="s">
        <v>401</v>
      </c>
      <c r="F17" s="238"/>
      <c r="G17" s="78" t="s">
        <v>401</v>
      </c>
      <c r="H17" s="238"/>
      <c r="I17" s="78" t="s">
        <v>401</v>
      </c>
      <c r="J17" s="237"/>
      <c r="K17" s="78" t="s">
        <v>401</v>
      </c>
      <c r="L17" s="237"/>
      <c r="M17" s="78"/>
    </row>
    <row r="18" spans="1:13" ht="23.25" customHeight="1" x14ac:dyDescent="0.25">
      <c r="A18" s="433" t="s">
        <v>403</v>
      </c>
      <c r="B18" s="261" t="s">
        <v>177</v>
      </c>
      <c r="C18" s="232">
        <v>20</v>
      </c>
      <c r="D18" s="233"/>
      <c r="E18" s="79" t="s">
        <v>399</v>
      </c>
      <c r="F18" s="234"/>
      <c r="G18" s="79" t="s">
        <v>399</v>
      </c>
      <c r="H18" s="234"/>
      <c r="I18" s="235" t="s">
        <v>385</v>
      </c>
      <c r="J18" s="233"/>
      <c r="K18" s="235" t="s">
        <v>385</v>
      </c>
      <c r="L18" s="233"/>
      <c r="M18" s="262" t="s">
        <v>404</v>
      </c>
    </row>
    <row r="19" spans="1:13" ht="23.25" customHeight="1" thickBot="1" x14ac:dyDescent="0.3">
      <c r="A19" s="430"/>
      <c r="B19" s="263" t="s">
        <v>266</v>
      </c>
      <c r="C19" s="246">
        <v>13.5</v>
      </c>
      <c r="D19" s="237" t="s">
        <v>174</v>
      </c>
      <c r="E19" s="78" t="s">
        <v>401</v>
      </c>
      <c r="F19" s="238" t="s">
        <v>174</v>
      </c>
      <c r="G19" s="78" t="s">
        <v>401</v>
      </c>
      <c r="H19" s="238" t="s">
        <v>174</v>
      </c>
      <c r="I19" s="78" t="s">
        <v>401</v>
      </c>
      <c r="J19" s="237" t="s">
        <v>174</v>
      </c>
      <c r="K19" s="78" t="s">
        <v>401</v>
      </c>
      <c r="L19" s="237" t="s">
        <v>174</v>
      </c>
      <c r="M19" s="78"/>
    </row>
    <row r="20" spans="1:13" ht="21" customHeight="1" x14ac:dyDescent="0.25">
      <c r="A20" s="431" t="s">
        <v>405</v>
      </c>
      <c r="B20" s="254" t="s">
        <v>406</v>
      </c>
      <c r="C20" s="232">
        <v>20</v>
      </c>
      <c r="D20" s="233"/>
      <c r="E20" s="79" t="s">
        <v>385</v>
      </c>
      <c r="F20" s="234"/>
      <c r="G20" s="79" t="s">
        <v>398</v>
      </c>
      <c r="H20" s="234"/>
      <c r="I20" s="235" t="s">
        <v>399</v>
      </c>
      <c r="J20" s="233"/>
      <c r="K20" s="235" t="s">
        <v>385</v>
      </c>
      <c r="L20" s="233"/>
      <c r="M20" s="79" t="s">
        <v>298</v>
      </c>
    </row>
    <row r="21" spans="1:13" ht="21" customHeight="1" thickBot="1" x14ac:dyDescent="0.3">
      <c r="A21" s="423"/>
      <c r="B21" s="260" t="s">
        <v>266</v>
      </c>
      <c r="C21" s="246">
        <v>10.5</v>
      </c>
      <c r="D21" s="237" t="s">
        <v>174</v>
      </c>
      <c r="E21" s="78" t="s">
        <v>401</v>
      </c>
      <c r="F21" s="238"/>
      <c r="G21" s="78" t="s">
        <v>401</v>
      </c>
      <c r="H21" s="238" t="s">
        <v>174</v>
      </c>
      <c r="I21" s="78" t="s">
        <v>401</v>
      </c>
      <c r="J21" s="237"/>
      <c r="K21" s="78" t="s">
        <v>401</v>
      </c>
      <c r="L21" s="237" t="s">
        <v>174</v>
      </c>
      <c r="M21" s="78"/>
    </row>
    <row r="22" spans="1:13" ht="21" customHeight="1" x14ac:dyDescent="0.25">
      <c r="A22" s="421" t="s">
        <v>411</v>
      </c>
      <c r="B22" s="264" t="s">
        <v>176</v>
      </c>
      <c r="C22" s="232">
        <v>11</v>
      </c>
      <c r="D22" s="233"/>
      <c r="E22" s="79" t="s">
        <v>399</v>
      </c>
      <c r="F22" s="234"/>
      <c r="G22" s="79"/>
      <c r="H22" s="234"/>
      <c r="I22" s="235"/>
      <c r="J22" s="233"/>
      <c r="K22" s="235" t="s">
        <v>385</v>
      </c>
      <c r="L22" s="233"/>
      <c r="M22" s="79" t="s">
        <v>361</v>
      </c>
    </row>
    <row r="23" spans="1:13" ht="21" customHeight="1" x14ac:dyDescent="0.25">
      <c r="A23" s="422"/>
      <c r="B23" s="265" t="s">
        <v>407</v>
      </c>
      <c r="C23" s="254">
        <v>7</v>
      </c>
      <c r="D23" s="255"/>
      <c r="E23" s="256"/>
      <c r="F23" s="257"/>
      <c r="G23" s="256" t="s">
        <v>399</v>
      </c>
      <c r="H23" s="257"/>
      <c r="I23" s="258" t="s">
        <v>399</v>
      </c>
      <c r="J23" s="255"/>
      <c r="K23" s="258"/>
      <c r="L23" s="255"/>
      <c r="M23" s="256"/>
    </row>
    <row r="24" spans="1:13" ht="32.25" customHeight="1" thickBot="1" x14ac:dyDescent="0.3">
      <c r="A24" s="423"/>
      <c r="B24" s="266" t="s">
        <v>266</v>
      </c>
      <c r="C24" s="260">
        <v>11</v>
      </c>
      <c r="D24" s="253"/>
      <c r="E24" s="252" t="s">
        <v>401</v>
      </c>
      <c r="F24" s="251" t="s">
        <v>174</v>
      </c>
      <c r="G24" s="252" t="s">
        <v>408</v>
      </c>
      <c r="H24" s="251"/>
      <c r="I24" s="252" t="s">
        <v>408</v>
      </c>
      <c r="J24" s="253" t="s">
        <v>174</v>
      </c>
      <c r="K24" s="252" t="s">
        <v>401</v>
      </c>
      <c r="L24" s="253"/>
      <c r="M24" s="78"/>
    </row>
    <row r="25" spans="1:13" ht="16.5" customHeight="1" x14ac:dyDescent="0.25">
      <c r="A25" s="424" t="s">
        <v>410</v>
      </c>
      <c r="B25" s="267" t="s">
        <v>179</v>
      </c>
      <c r="C25" s="249">
        <v>5.5</v>
      </c>
      <c r="D25" s="233"/>
      <c r="E25" s="79"/>
      <c r="F25" s="234"/>
      <c r="G25" s="79"/>
      <c r="H25" s="234"/>
      <c r="I25" s="235"/>
      <c r="J25" s="233"/>
      <c r="K25" s="235" t="s">
        <v>399</v>
      </c>
      <c r="L25" s="233"/>
      <c r="M25" s="79" t="s">
        <v>298</v>
      </c>
    </row>
    <row r="26" spans="1:13" ht="16.5" customHeight="1" x14ac:dyDescent="0.25">
      <c r="A26" s="425"/>
      <c r="B26" s="268" t="s">
        <v>409</v>
      </c>
      <c r="C26" s="269">
        <v>12.5</v>
      </c>
      <c r="D26" s="244"/>
      <c r="E26" s="77" t="s">
        <v>385</v>
      </c>
      <c r="F26" s="257"/>
      <c r="G26" s="256" t="s">
        <v>385</v>
      </c>
      <c r="H26" s="257"/>
      <c r="I26" s="258" t="s">
        <v>399</v>
      </c>
      <c r="J26" s="255"/>
      <c r="K26" s="258"/>
      <c r="L26" s="255"/>
      <c r="M26" s="256"/>
    </row>
    <row r="27" spans="1:13" ht="16.5" customHeight="1" thickBot="1" x14ac:dyDescent="0.3">
      <c r="A27" s="426"/>
      <c r="B27" s="270" t="s">
        <v>266</v>
      </c>
      <c r="C27" s="250">
        <v>10</v>
      </c>
      <c r="D27" s="237" t="s">
        <v>580</v>
      </c>
      <c r="E27" s="78" t="s">
        <v>401</v>
      </c>
      <c r="F27" s="238"/>
      <c r="G27" s="78" t="s">
        <v>401</v>
      </c>
      <c r="H27" s="238" t="s">
        <v>174</v>
      </c>
      <c r="I27" s="78" t="s">
        <v>401</v>
      </c>
      <c r="J27" s="237"/>
      <c r="K27" s="78" t="s">
        <v>401</v>
      </c>
      <c r="L27" s="237" t="s">
        <v>174</v>
      </c>
      <c r="M27" s="78"/>
    </row>
    <row r="28" spans="1:13" ht="20.25" customHeight="1" x14ac:dyDescent="0.25">
      <c r="A28" s="414" t="s">
        <v>374</v>
      </c>
      <c r="B28" s="231" t="s">
        <v>217</v>
      </c>
      <c r="C28" s="248">
        <v>24</v>
      </c>
      <c r="D28" s="259"/>
      <c r="E28" s="76" t="s">
        <v>385</v>
      </c>
      <c r="F28" s="259"/>
      <c r="G28" s="76" t="s">
        <v>398</v>
      </c>
      <c r="H28" s="259"/>
      <c r="I28" s="76" t="s">
        <v>398</v>
      </c>
      <c r="J28" s="259"/>
      <c r="K28" s="76" t="s">
        <v>398</v>
      </c>
      <c r="L28" s="259"/>
      <c r="M28" s="76" t="s">
        <v>361</v>
      </c>
    </row>
    <row r="29" spans="1:13" ht="20.25" customHeight="1" thickBot="1" x14ac:dyDescent="0.3">
      <c r="A29" s="427"/>
      <c r="B29" s="246" t="s">
        <v>266</v>
      </c>
      <c r="C29" s="246">
        <v>9</v>
      </c>
      <c r="D29" s="237"/>
      <c r="E29" s="78" t="s">
        <v>401</v>
      </c>
      <c r="F29" s="238" t="s">
        <v>174</v>
      </c>
      <c r="G29" s="78" t="s">
        <v>401</v>
      </c>
      <c r="H29" s="238"/>
      <c r="I29" s="78" t="s">
        <v>401</v>
      </c>
      <c r="J29" s="237" t="s">
        <v>174</v>
      </c>
      <c r="K29" s="78" t="s">
        <v>401</v>
      </c>
      <c r="L29" s="237"/>
      <c r="M29" s="78"/>
    </row>
    <row r="30" spans="1:13" hidden="1" x14ac:dyDescent="0.25">
      <c r="C30" s="136">
        <f>SUM(C5:C29)</f>
        <v>324.5</v>
      </c>
    </row>
  </sheetData>
  <mergeCells count="19">
    <mergeCell ref="A22:A24"/>
    <mergeCell ref="A25:A27"/>
    <mergeCell ref="A28:A29"/>
    <mergeCell ref="A7:A9"/>
    <mergeCell ref="A10:A11"/>
    <mergeCell ref="A12:A14"/>
    <mergeCell ref="A15:A17"/>
    <mergeCell ref="A18:A19"/>
    <mergeCell ref="A20:A21"/>
    <mergeCell ref="A2:F2"/>
    <mergeCell ref="H4:I4"/>
    <mergeCell ref="F4:G4"/>
    <mergeCell ref="H1:M1"/>
    <mergeCell ref="H2:M2"/>
    <mergeCell ref="A5:A6"/>
    <mergeCell ref="A3:M3"/>
    <mergeCell ref="L4:M4"/>
    <mergeCell ref="J4:K4"/>
    <mergeCell ref="D4:E4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5" sqref="E5"/>
    </sheetView>
  </sheetViews>
  <sheetFormatPr defaultRowHeight="18.75" x14ac:dyDescent="0.25"/>
  <cols>
    <col min="1" max="1" width="13" style="97" customWidth="1"/>
    <col min="2" max="3" width="10.5703125" style="97" customWidth="1"/>
    <col min="4" max="4" width="22.7109375" style="97" customWidth="1"/>
    <col min="5" max="6" width="26.85546875" style="97" customWidth="1"/>
    <col min="7" max="7" width="18.5703125" style="97" customWidth="1"/>
    <col min="8" max="8" width="14.140625" style="97" customWidth="1"/>
    <col min="9" max="16384" width="9.140625" style="97"/>
  </cols>
  <sheetData>
    <row r="1" spans="1:8" x14ac:dyDescent="0.25">
      <c r="F1" s="436" t="s">
        <v>187</v>
      </c>
      <c r="G1" s="436"/>
      <c r="H1" s="436"/>
    </row>
    <row r="2" spans="1:8" ht="93" customHeight="1" x14ac:dyDescent="0.25">
      <c r="F2" s="437" t="s">
        <v>584</v>
      </c>
      <c r="G2" s="436"/>
      <c r="H2" s="436"/>
    </row>
    <row r="3" spans="1:8" ht="39.75" customHeight="1" x14ac:dyDescent="0.25">
      <c r="A3" s="434" t="s">
        <v>490</v>
      </c>
      <c r="B3" s="435"/>
      <c r="C3" s="435"/>
      <c r="D3" s="435"/>
      <c r="E3" s="435"/>
      <c r="F3" s="435"/>
      <c r="G3" s="435"/>
      <c r="H3" s="435"/>
    </row>
    <row r="4" spans="1:8" x14ac:dyDescent="0.25">
      <c r="A4" s="165"/>
      <c r="B4" s="165" t="s">
        <v>82</v>
      </c>
      <c r="C4" s="165" t="s">
        <v>86</v>
      </c>
      <c r="D4" s="165" t="s">
        <v>93</v>
      </c>
      <c r="E4" s="165" t="s">
        <v>97</v>
      </c>
      <c r="F4" s="165" t="s">
        <v>100</v>
      </c>
      <c r="G4" s="165" t="s">
        <v>110</v>
      </c>
      <c r="H4" s="165" t="s">
        <v>181</v>
      </c>
    </row>
    <row r="5" spans="1:8" ht="56.25" customHeight="1" x14ac:dyDescent="0.25">
      <c r="A5" s="165" t="s">
        <v>164</v>
      </c>
      <c r="B5" s="165"/>
      <c r="C5" s="165"/>
      <c r="D5" s="165" t="s">
        <v>184</v>
      </c>
      <c r="E5" s="165" t="s">
        <v>182</v>
      </c>
      <c r="F5" s="165" t="s">
        <v>183</v>
      </c>
      <c r="H5" s="165"/>
    </row>
    <row r="6" spans="1:8" ht="78" customHeight="1" x14ac:dyDescent="0.25">
      <c r="A6" s="165" t="s">
        <v>165</v>
      </c>
      <c r="B6" s="165"/>
      <c r="D6" s="165" t="s">
        <v>183</v>
      </c>
      <c r="E6" s="165" t="s">
        <v>183</v>
      </c>
      <c r="F6" s="165" t="s">
        <v>185</v>
      </c>
      <c r="G6" s="165"/>
      <c r="H6" s="165" t="s">
        <v>297</v>
      </c>
    </row>
    <row r="7" spans="1:8" ht="59.25" customHeight="1" x14ac:dyDescent="0.25">
      <c r="A7" s="165" t="s">
        <v>166</v>
      </c>
      <c r="B7" s="165"/>
      <c r="C7" s="165"/>
      <c r="D7" s="165" t="s">
        <v>183</v>
      </c>
      <c r="E7" s="165" t="s">
        <v>183</v>
      </c>
      <c r="F7" s="165" t="s">
        <v>339</v>
      </c>
      <c r="G7" s="165" t="s">
        <v>338</v>
      </c>
      <c r="H7" s="165" t="s">
        <v>488</v>
      </c>
    </row>
    <row r="8" spans="1:8" ht="58.5" customHeight="1" x14ac:dyDescent="0.25">
      <c r="A8" s="165" t="s">
        <v>167</v>
      </c>
      <c r="B8" s="165"/>
      <c r="C8" s="165"/>
      <c r="D8" s="165" t="s">
        <v>182</v>
      </c>
      <c r="E8" s="97" t="s">
        <v>489</v>
      </c>
      <c r="F8" s="165" t="s">
        <v>183</v>
      </c>
      <c r="G8" s="165" t="s">
        <v>340</v>
      </c>
      <c r="H8" s="165"/>
    </row>
    <row r="9" spans="1:8" ht="75" customHeight="1" x14ac:dyDescent="0.25">
      <c r="A9" s="165" t="s">
        <v>186</v>
      </c>
      <c r="B9" s="165"/>
      <c r="C9" s="165"/>
      <c r="D9" s="165" t="s">
        <v>185</v>
      </c>
      <c r="E9" s="165" t="s">
        <v>182</v>
      </c>
      <c r="F9" s="165" t="s">
        <v>184</v>
      </c>
      <c r="G9" s="165"/>
      <c r="H9" s="165"/>
    </row>
  </sheetData>
  <mergeCells count="3">
    <mergeCell ref="A3:H3"/>
    <mergeCell ref="F1:H1"/>
    <mergeCell ref="F2:H2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0" sqref="D10"/>
    </sheetView>
  </sheetViews>
  <sheetFormatPr defaultRowHeight="18.75" x14ac:dyDescent="0.25"/>
  <cols>
    <col min="1" max="1" width="21.140625" style="111" customWidth="1"/>
    <col min="2" max="6" width="23.5703125" style="111" customWidth="1"/>
    <col min="7" max="16384" width="9.140625" style="111"/>
  </cols>
  <sheetData>
    <row r="1" spans="1:6" x14ac:dyDescent="0.25">
      <c r="E1" s="440" t="s">
        <v>218</v>
      </c>
      <c r="F1" s="440"/>
    </row>
    <row r="2" spans="1:6" ht="93" customHeight="1" x14ac:dyDescent="0.25">
      <c r="E2" s="439" t="s">
        <v>584</v>
      </c>
      <c r="F2" s="440"/>
    </row>
    <row r="3" spans="1:6" ht="18.75" customHeight="1" x14ac:dyDescent="0.25">
      <c r="E3" s="112"/>
      <c r="F3" s="113"/>
    </row>
    <row r="4" spans="1:6" s="114" customFormat="1" ht="39.75" customHeight="1" x14ac:dyDescent="0.25">
      <c r="A4" s="438" t="s">
        <v>413</v>
      </c>
      <c r="B4" s="438"/>
      <c r="C4" s="438"/>
      <c r="D4" s="438"/>
      <c r="E4" s="438"/>
      <c r="F4" s="438"/>
    </row>
    <row r="5" spans="1:6" ht="18.75" customHeight="1" x14ac:dyDescent="0.25">
      <c r="A5" s="115"/>
      <c r="B5" s="115"/>
      <c r="C5" s="115"/>
      <c r="D5" s="115"/>
      <c r="E5" s="115"/>
      <c r="F5" s="115"/>
    </row>
    <row r="6" spans="1:6" s="117" customFormat="1" x14ac:dyDescent="0.3">
      <c r="A6" s="116" t="s">
        <v>226</v>
      </c>
      <c r="B6" s="186" t="s">
        <v>164</v>
      </c>
      <c r="C6" s="186" t="s">
        <v>165</v>
      </c>
      <c r="D6" s="186" t="s">
        <v>166</v>
      </c>
      <c r="E6" s="186" t="s">
        <v>167</v>
      </c>
      <c r="F6" s="186" t="s">
        <v>168</v>
      </c>
    </row>
    <row r="7" spans="1:6" s="117" customFormat="1" x14ac:dyDescent="0.3">
      <c r="A7" s="187" t="s">
        <v>266</v>
      </c>
      <c r="B7" s="188" t="s">
        <v>368</v>
      </c>
      <c r="C7" s="188" t="s">
        <v>368</v>
      </c>
      <c r="D7" s="188" t="s">
        <v>368</v>
      </c>
      <c r="E7" s="188" t="s">
        <v>368</v>
      </c>
      <c r="F7" s="188" t="s">
        <v>368</v>
      </c>
    </row>
  </sheetData>
  <mergeCells count="3">
    <mergeCell ref="A4:F4"/>
    <mergeCell ref="E2:F2"/>
    <mergeCell ref="E1:F1"/>
  </mergeCells>
  <pageMargins left="0.19685039370078741" right="0.19685039370078741" top="0.98425196850393704" bottom="0.3937007874015748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5" sqref="B5"/>
    </sheetView>
  </sheetViews>
  <sheetFormatPr defaultRowHeight="18.75" x14ac:dyDescent="0.25"/>
  <cols>
    <col min="1" max="2" width="37.85546875" style="97" customWidth="1"/>
    <col min="3" max="3" width="34.42578125" style="97" customWidth="1"/>
    <col min="4" max="4" width="17.28515625" style="97" customWidth="1"/>
    <col min="5" max="16384" width="9.140625" style="97"/>
  </cols>
  <sheetData>
    <row r="1" spans="1:4" ht="17.25" customHeight="1" x14ac:dyDescent="0.25">
      <c r="C1" s="443" t="s">
        <v>314</v>
      </c>
      <c r="D1" s="443"/>
    </row>
    <row r="2" spans="1:4" ht="79.5" customHeight="1" x14ac:dyDescent="0.25">
      <c r="C2" s="386" t="s">
        <v>584</v>
      </c>
      <c r="D2" s="386"/>
    </row>
    <row r="3" spans="1:4" ht="75" customHeight="1" x14ac:dyDescent="0.25">
      <c r="A3" s="444" t="s">
        <v>430</v>
      </c>
      <c r="B3" s="445"/>
      <c r="C3" s="445"/>
      <c r="D3" s="445"/>
    </row>
    <row r="4" spans="1:4" s="163" customFormat="1" ht="31.5" customHeight="1" x14ac:dyDescent="0.25">
      <c r="A4" s="164" t="s">
        <v>206</v>
      </c>
      <c r="B4" s="164" t="s">
        <v>315</v>
      </c>
      <c r="C4" s="446" t="s">
        <v>220</v>
      </c>
      <c r="D4" s="447"/>
    </row>
    <row r="5" spans="1:4" ht="26.25" customHeight="1" x14ac:dyDescent="0.25">
      <c r="A5" s="165" t="s">
        <v>164</v>
      </c>
      <c r="B5" s="189" t="s">
        <v>346</v>
      </c>
      <c r="C5" s="441" t="s">
        <v>347</v>
      </c>
      <c r="D5" s="442"/>
    </row>
    <row r="6" spans="1:4" ht="31.5" customHeight="1" x14ac:dyDescent="0.25">
      <c r="A6" s="165" t="s">
        <v>165</v>
      </c>
      <c r="B6" s="165" t="s">
        <v>346</v>
      </c>
      <c r="C6" s="441" t="s">
        <v>347</v>
      </c>
      <c r="D6" s="442"/>
    </row>
    <row r="7" spans="1:4" ht="31.5" customHeight="1" x14ac:dyDescent="0.25">
      <c r="A7" s="165" t="s">
        <v>166</v>
      </c>
      <c r="B7" s="165" t="s">
        <v>346</v>
      </c>
      <c r="C7" s="441" t="s">
        <v>347</v>
      </c>
      <c r="D7" s="442"/>
    </row>
    <row r="8" spans="1:4" ht="31.5" customHeight="1" x14ac:dyDescent="0.25">
      <c r="A8" s="165" t="s">
        <v>167</v>
      </c>
      <c r="B8" s="165" t="s">
        <v>346</v>
      </c>
      <c r="C8" s="441" t="s">
        <v>347</v>
      </c>
      <c r="D8" s="442"/>
    </row>
    <row r="9" spans="1:4" ht="31.5" customHeight="1" x14ac:dyDescent="0.25">
      <c r="A9" s="165" t="s">
        <v>186</v>
      </c>
      <c r="B9" s="189" t="s">
        <v>348</v>
      </c>
      <c r="C9" s="441" t="s">
        <v>347</v>
      </c>
      <c r="D9" s="442"/>
    </row>
  </sheetData>
  <mergeCells count="9">
    <mergeCell ref="C7:D7"/>
    <mergeCell ref="C8:D8"/>
    <mergeCell ref="C9:D9"/>
    <mergeCell ref="C1:D1"/>
    <mergeCell ref="C2:D2"/>
    <mergeCell ref="A3:D3"/>
    <mergeCell ref="C4:D4"/>
    <mergeCell ref="C5:D5"/>
    <mergeCell ref="C6:D6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9" sqref="D9"/>
    </sheetView>
  </sheetViews>
  <sheetFormatPr defaultRowHeight="18.75" x14ac:dyDescent="0.3"/>
  <cols>
    <col min="1" max="5" width="27.7109375" style="99" customWidth="1"/>
    <col min="6" max="16384" width="9.140625" style="99"/>
  </cols>
  <sheetData>
    <row r="1" spans="1:5" x14ac:dyDescent="0.3">
      <c r="D1" s="449" t="s">
        <v>190</v>
      </c>
      <c r="E1" s="449"/>
    </row>
    <row r="2" spans="1:5" ht="94.5" customHeight="1" x14ac:dyDescent="0.3">
      <c r="D2" s="450" t="s">
        <v>584</v>
      </c>
      <c r="E2" s="449"/>
    </row>
    <row r="4" spans="1:5" x14ac:dyDescent="0.3">
      <c r="A4" s="448" t="s">
        <v>414</v>
      </c>
      <c r="B4" s="448"/>
      <c r="C4" s="448"/>
      <c r="D4" s="448"/>
      <c r="E4" s="448"/>
    </row>
    <row r="5" spans="1:5" x14ac:dyDescent="0.3">
      <c r="A5" s="110"/>
      <c r="B5" s="110"/>
      <c r="C5" s="110"/>
      <c r="D5" s="110"/>
      <c r="E5" s="110"/>
    </row>
    <row r="6" spans="1:5" x14ac:dyDescent="0.3">
      <c r="A6" s="98" t="s">
        <v>164</v>
      </c>
      <c r="B6" s="98" t="s">
        <v>165</v>
      </c>
      <c r="C6" s="98" t="s">
        <v>166</v>
      </c>
      <c r="D6" s="98" t="s">
        <v>167</v>
      </c>
      <c r="E6" s="98" t="s">
        <v>168</v>
      </c>
    </row>
    <row r="7" spans="1:5" x14ac:dyDescent="0.3">
      <c r="A7" s="100" t="s">
        <v>249</v>
      </c>
      <c r="B7" s="100" t="s">
        <v>250</v>
      </c>
      <c r="C7" s="100" t="s">
        <v>188</v>
      </c>
      <c r="D7" s="100" t="s">
        <v>251</v>
      </c>
      <c r="E7" s="100" t="s">
        <v>189</v>
      </c>
    </row>
  </sheetData>
  <mergeCells count="3">
    <mergeCell ref="A4:E4"/>
    <mergeCell ref="D1:E1"/>
    <mergeCell ref="D2:E2"/>
  </mergeCells>
  <pageMargins left="0.39370078740157483" right="0.39370078740157483" top="0.78740157480314965" bottom="0.3937007874015748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zoomScale="70" zoomScaleNormal="70" workbookViewId="0">
      <selection activeCell="K6" sqref="K6"/>
    </sheetView>
  </sheetViews>
  <sheetFormatPr defaultRowHeight="15.75" x14ac:dyDescent="0.25"/>
  <cols>
    <col min="1" max="1" width="3.28515625" style="121" customWidth="1"/>
    <col min="2" max="2" width="18.28515625" style="135" customWidth="1"/>
    <col min="3" max="11" width="14.5703125" style="135" customWidth="1"/>
    <col min="12" max="12" width="13.42578125" style="135" customWidth="1"/>
    <col min="13" max="13" width="14.5703125" style="135" customWidth="1"/>
    <col min="14" max="14" width="14.140625" style="135" customWidth="1"/>
    <col min="15" max="16384" width="9.140625" style="121"/>
  </cols>
  <sheetData>
    <row r="1" spans="1:14" x14ac:dyDescent="0.25">
      <c r="I1" s="191"/>
      <c r="J1" s="191"/>
      <c r="K1" s="454" t="s">
        <v>196</v>
      </c>
      <c r="L1" s="454"/>
      <c r="M1" s="454"/>
      <c r="N1" s="454"/>
    </row>
    <row r="2" spans="1:14" ht="63.75" customHeight="1" x14ac:dyDescent="0.25">
      <c r="I2" s="191"/>
      <c r="J2" s="191"/>
      <c r="K2" s="454" t="s">
        <v>589</v>
      </c>
      <c r="L2" s="454"/>
      <c r="M2" s="454"/>
      <c r="N2" s="454"/>
    </row>
    <row r="3" spans="1:14" ht="33" customHeight="1" x14ac:dyDescent="0.25">
      <c r="A3" s="455" t="s">
        <v>491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</row>
    <row r="4" spans="1:14" x14ac:dyDescent="0.25">
      <c r="A4" s="130"/>
      <c r="B4" s="130" t="s">
        <v>492</v>
      </c>
      <c r="C4" s="130" t="s">
        <v>242</v>
      </c>
      <c r="D4" s="130" t="s">
        <v>273</v>
      </c>
      <c r="E4" s="130" t="s">
        <v>327</v>
      </c>
      <c r="F4" s="130" t="s">
        <v>447</v>
      </c>
      <c r="G4" s="130" t="s">
        <v>493</v>
      </c>
      <c r="H4" s="130" t="s">
        <v>449</v>
      </c>
      <c r="I4" s="130" t="s">
        <v>140</v>
      </c>
      <c r="J4" s="130" t="s">
        <v>141</v>
      </c>
      <c r="K4" s="130" t="s">
        <v>142</v>
      </c>
      <c r="L4" s="130" t="s">
        <v>143</v>
      </c>
      <c r="M4" s="130" t="s">
        <v>144</v>
      </c>
      <c r="N4" s="130" t="s">
        <v>325</v>
      </c>
    </row>
    <row r="5" spans="1:14" ht="48.75" customHeight="1" x14ac:dyDescent="0.25">
      <c r="A5" s="453" t="s">
        <v>191</v>
      </c>
      <c r="B5" s="131" t="s">
        <v>494</v>
      </c>
      <c r="C5" s="131" t="s">
        <v>495</v>
      </c>
      <c r="D5" s="131" t="s">
        <v>246</v>
      </c>
      <c r="E5" s="131" t="s">
        <v>496</v>
      </c>
      <c r="G5" s="131"/>
      <c r="H5" s="131" t="s">
        <v>497</v>
      </c>
      <c r="I5" s="131" t="s">
        <v>498</v>
      </c>
      <c r="J5" s="131" t="s">
        <v>499</v>
      </c>
      <c r="K5" s="131"/>
      <c r="L5" s="131" t="s">
        <v>500</v>
      </c>
      <c r="M5" s="131" t="s">
        <v>501</v>
      </c>
      <c r="N5" s="131" t="s">
        <v>312</v>
      </c>
    </row>
    <row r="6" spans="1:14" ht="64.5" customHeight="1" x14ac:dyDescent="0.25">
      <c r="A6" s="453"/>
      <c r="B6" s="131" t="s">
        <v>502</v>
      </c>
      <c r="C6" s="131" t="s">
        <v>503</v>
      </c>
      <c r="D6" s="131" t="s">
        <v>504</v>
      </c>
      <c r="E6" s="131" t="s">
        <v>505</v>
      </c>
      <c r="F6" s="131"/>
      <c r="H6" s="131"/>
      <c r="I6" s="131"/>
      <c r="J6" s="131"/>
      <c r="K6" s="131"/>
      <c r="L6" s="131"/>
      <c r="M6" s="131"/>
      <c r="N6" s="131"/>
    </row>
    <row r="7" spans="1:14" ht="48" customHeight="1" x14ac:dyDescent="0.25">
      <c r="A7" s="453" t="s">
        <v>192</v>
      </c>
      <c r="B7" s="131" t="s">
        <v>506</v>
      </c>
      <c r="C7" s="131" t="s">
        <v>495</v>
      </c>
      <c r="D7" s="131"/>
      <c r="E7" s="289"/>
      <c r="F7" s="131" t="s">
        <v>507</v>
      </c>
      <c r="G7" s="131" t="s">
        <v>508</v>
      </c>
      <c r="H7" s="131"/>
      <c r="I7" s="131" t="s">
        <v>509</v>
      </c>
      <c r="J7" s="131" t="s">
        <v>510</v>
      </c>
      <c r="K7" s="131" t="s">
        <v>511</v>
      </c>
      <c r="L7" s="131"/>
      <c r="M7" s="131"/>
      <c r="N7" s="131"/>
    </row>
    <row r="8" spans="1:14" ht="96.75" customHeight="1" x14ac:dyDescent="0.25">
      <c r="A8" s="453"/>
      <c r="B8" s="131" t="s">
        <v>512</v>
      </c>
      <c r="C8" s="289"/>
      <c r="D8" s="131" t="s">
        <v>342</v>
      </c>
      <c r="E8" s="131" t="s">
        <v>513</v>
      </c>
      <c r="F8" s="131" t="s">
        <v>514</v>
      </c>
      <c r="G8" s="131" t="s">
        <v>515</v>
      </c>
      <c r="H8" s="131"/>
      <c r="I8" s="131"/>
      <c r="J8" s="131"/>
      <c r="K8" s="131"/>
      <c r="L8" s="131"/>
      <c r="M8" s="131"/>
      <c r="N8" s="131"/>
    </row>
    <row r="9" spans="1:14" ht="48" customHeight="1" x14ac:dyDescent="0.25">
      <c r="A9" s="453" t="s">
        <v>193</v>
      </c>
      <c r="B9" s="131" t="s">
        <v>516</v>
      </c>
      <c r="C9" s="131" t="s">
        <v>517</v>
      </c>
      <c r="D9" s="131" t="s">
        <v>518</v>
      </c>
      <c r="E9" s="131" t="s">
        <v>496</v>
      </c>
      <c r="F9" s="131"/>
      <c r="G9" s="131"/>
      <c r="H9" s="131" t="s">
        <v>519</v>
      </c>
      <c r="I9" s="131"/>
      <c r="J9" s="131"/>
      <c r="K9" s="131"/>
      <c r="L9" s="131" t="s">
        <v>341</v>
      </c>
      <c r="M9" s="131"/>
      <c r="N9" s="131"/>
    </row>
    <row r="10" spans="1:14" ht="79.5" customHeight="1" x14ac:dyDescent="0.25">
      <c r="A10" s="453"/>
      <c r="B10" s="131" t="s">
        <v>520</v>
      </c>
      <c r="C10" s="131" t="s">
        <v>521</v>
      </c>
      <c r="D10" s="131" t="s">
        <v>522</v>
      </c>
      <c r="E10" s="131" t="s">
        <v>523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48" customHeight="1" x14ac:dyDescent="0.25">
      <c r="A11" s="451" t="s">
        <v>194</v>
      </c>
      <c r="B11" s="131" t="s">
        <v>524</v>
      </c>
      <c r="C11" s="131" t="s">
        <v>525</v>
      </c>
      <c r="D11" s="131"/>
      <c r="E11" s="131" t="s">
        <v>526</v>
      </c>
      <c r="F11" s="131" t="s">
        <v>500</v>
      </c>
      <c r="G11" s="131" t="s">
        <v>527</v>
      </c>
      <c r="H11" s="131"/>
      <c r="I11" s="131" t="s">
        <v>528</v>
      </c>
      <c r="J11" s="131" t="s">
        <v>510</v>
      </c>
      <c r="K11" s="131"/>
      <c r="L11" s="131"/>
      <c r="M11" s="131" t="s">
        <v>529</v>
      </c>
      <c r="N11" s="131" t="s">
        <v>530</v>
      </c>
    </row>
    <row r="12" spans="1:14" ht="83.45" customHeight="1" x14ac:dyDescent="0.25">
      <c r="A12" s="452"/>
      <c r="B12" s="131" t="s">
        <v>531</v>
      </c>
      <c r="C12" s="131" t="s">
        <v>532</v>
      </c>
      <c r="D12" s="131" t="s">
        <v>342</v>
      </c>
      <c r="E12" s="131" t="s">
        <v>513</v>
      </c>
      <c r="F12" s="131"/>
      <c r="G12" s="131" t="s">
        <v>533</v>
      </c>
      <c r="H12" s="131"/>
      <c r="I12" s="131"/>
      <c r="J12" s="131"/>
      <c r="K12" s="131"/>
      <c r="L12" s="131"/>
      <c r="N12" s="131"/>
    </row>
    <row r="13" spans="1:14" ht="76.5" customHeight="1" x14ac:dyDescent="0.25">
      <c r="A13" s="273" t="s">
        <v>195</v>
      </c>
      <c r="B13" s="131" t="s">
        <v>534</v>
      </c>
      <c r="C13" s="131" t="s">
        <v>535</v>
      </c>
      <c r="D13" s="131"/>
      <c r="E13" s="131"/>
      <c r="F13" s="131" t="s">
        <v>536</v>
      </c>
      <c r="G13" s="131"/>
      <c r="H13" s="131" t="s">
        <v>537</v>
      </c>
      <c r="I13" s="131"/>
      <c r="J13" s="131"/>
      <c r="K13" s="131" t="s">
        <v>538</v>
      </c>
      <c r="L13" s="131"/>
      <c r="M13" s="131"/>
      <c r="N13" s="131"/>
    </row>
  </sheetData>
  <mergeCells count="7">
    <mergeCell ref="A11:A12"/>
    <mergeCell ref="A5:A6"/>
    <mergeCell ref="A7:A8"/>
    <mergeCell ref="A9:A10"/>
    <mergeCell ref="K1:N1"/>
    <mergeCell ref="K2:N2"/>
    <mergeCell ref="A3:N3"/>
  </mergeCells>
  <pageMargins left="0.19685039370078741" right="0.19685039370078741" top="0.39370078740157483" bottom="0.19685039370078741" header="0.31496062992125984" footer="0.31496062992125984"/>
  <pageSetup paperSize="9" scale="73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D6" sqref="D6"/>
    </sheetView>
  </sheetViews>
  <sheetFormatPr defaultRowHeight="18.75" x14ac:dyDescent="0.3"/>
  <cols>
    <col min="1" max="1" width="7.7109375" style="46" customWidth="1"/>
    <col min="2" max="2" width="22.42578125" style="46" customWidth="1"/>
    <col min="3" max="3" width="7.7109375" style="46" customWidth="1"/>
    <col min="4" max="4" width="20" style="46" customWidth="1"/>
    <col min="5" max="5" width="7.7109375" style="46" customWidth="1"/>
    <col min="6" max="6" width="22.42578125" style="46" customWidth="1"/>
    <col min="7" max="7" width="7.7109375" style="46" customWidth="1"/>
    <col min="8" max="8" width="20" style="46" customWidth="1"/>
    <col min="9" max="9" width="7.7109375" style="46" customWidth="1"/>
    <col min="10" max="10" width="20" style="46" customWidth="1"/>
    <col min="11" max="16384" width="9.140625" style="45"/>
  </cols>
  <sheetData>
    <row r="1" spans="1:10" x14ac:dyDescent="0.3">
      <c r="G1" s="456" t="s">
        <v>219</v>
      </c>
      <c r="H1" s="456"/>
      <c r="I1" s="456"/>
      <c r="J1" s="456"/>
    </row>
    <row r="2" spans="1:10" ht="94.5" customHeight="1" x14ac:dyDescent="0.3">
      <c r="G2" s="456" t="s">
        <v>584</v>
      </c>
      <c r="H2" s="456"/>
      <c r="I2" s="456"/>
      <c r="J2" s="456"/>
    </row>
    <row r="3" spans="1:10" ht="39" customHeight="1" x14ac:dyDescent="0.3">
      <c r="A3" s="457" t="s">
        <v>415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x14ac:dyDescent="0.3">
      <c r="A4" s="458" t="s">
        <v>164</v>
      </c>
      <c r="B4" s="458"/>
      <c r="C4" s="459" t="s">
        <v>165</v>
      </c>
      <c r="D4" s="460"/>
      <c r="E4" s="459" t="s">
        <v>166</v>
      </c>
      <c r="F4" s="460"/>
      <c r="G4" s="459" t="s">
        <v>167</v>
      </c>
      <c r="H4" s="460"/>
      <c r="I4" s="459" t="s">
        <v>168</v>
      </c>
      <c r="J4" s="460"/>
    </row>
    <row r="5" spans="1:10" s="47" customFormat="1" ht="95.25" customHeight="1" x14ac:dyDescent="0.25">
      <c r="A5" s="274" t="s">
        <v>351</v>
      </c>
      <c r="B5" s="274" t="s">
        <v>539</v>
      </c>
      <c r="C5" s="274" t="s">
        <v>353</v>
      </c>
      <c r="D5" s="274" t="s">
        <v>355</v>
      </c>
      <c r="E5" s="274" t="s">
        <v>313</v>
      </c>
      <c r="F5" s="274" t="s">
        <v>352</v>
      </c>
      <c r="G5" s="274" t="s">
        <v>354</v>
      </c>
      <c r="H5" s="274" t="s">
        <v>543</v>
      </c>
      <c r="I5" s="274" t="s">
        <v>279</v>
      </c>
      <c r="J5" s="274" t="s">
        <v>544</v>
      </c>
    </row>
    <row r="6" spans="1:10" s="47" customFormat="1" ht="76.5" customHeight="1" x14ac:dyDescent="0.25">
      <c r="A6" s="274" t="s">
        <v>356</v>
      </c>
      <c r="B6" s="274" t="s">
        <v>540</v>
      </c>
      <c r="C6" s="274"/>
      <c r="D6" s="274"/>
      <c r="E6" s="274" t="s">
        <v>351</v>
      </c>
      <c r="F6" s="274" t="s">
        <v>542</v>
      </c>
      <c r="G6" s="274"/>
      <c r="H6" s="274"/>
      <c r="I6" s="274" t="s">
        <v>278</v>
      </c>
      <c r="J6" s="274" t="s">
        <v>545</v>
      </c>
    </row>
    <row r="7" spans="1:10" s="47" customFormat="1" ht="79.5" customHeight="1" x14ac:dyDescent="0.25">
      <c r="A7" s="48" t="s">
        <v>358</v>
      </c>
      <c r="B7" s="274" t="s">
        <v>541</v>
      </c>
      <c r="C7" s="274"/>
      <c r="D7" s="274"/>
      <c r="E7" s="274" t="s">
        <v>356</v>
      </c>
      <c r="F7" s="274" t="s">
        <v>357</v>
      </c>
      <c r="G7" s="274"/>
      <c r="H7" s="274"/>
      <c r="I7" s="274" t="s">
        <v>313</v>
      </c>
      <c r="J7" s="274" t="s">
        <v>546</v>
      </c>
    </row>
    <row r="8" spans="1:10" s="47" customFormat="1" ht="75" customHeight="1" x14ac:dyDescent="0.25">
      <c r="A8" s="48"/>
      <c r="B8" s="274"/>
      <c r="C8" s="274"/>
      <c r="D8" s="274"/>
      <c r="E8" s="274" t="s">
        <v>358</v>
      </c>
      <c r="F8" s="274" t="s">
        <v>359</v>
      </c>
      <c r="G8" s="274"/>
      <c r="H8" s="274"/>
      <c r="I8" s="274"/>
      <c r="J8" s="274"/>
    </row>
  </sheetData>
  <mergeCells count="8">
    <mergeCell ref="G1:J1"/>
    <mergeCell ref="G2:J2"/>
    <mergeCell ref="A3:J3"/>
    <mergeCell ref="A4:B4"/>
    <mergeCell ref="C4:D4"/>
    <mergeCell ref="E4:F4"/>
    <mergeCell ref="G4:H4"/>
    <mergeCell ref="I4:J4"/>
  </mergeCells>
  <pageMargins left="0.19685039370078741" right="0.19685039370078741" top="0.78740157480314965" bottom="0.3937007874015748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>
      <selection activeCell="C10" sqref="C10"/>
    </sheetView>
  </sheetViews>
  <sheetFormatPr defaultRowHeight="18.75" x14ac:dyDescent="0.3"/>
  <cols>
    <col min="1" max="1" width="4.85546875" style="132" customWidth="1"/>
    <col min="2" max="2" width="63.28515625" style="133" customWidth="1"/>
    <col min="3" max="8" width="14.85546875" style="132" customWidth="1"/>
    <col min="9" max="9" width="12.42578125" style="133" customWidth="1"/>
    <col min="10" max="16384" width="9.140625" style="133"/>
  </cols>
  <sheetData>
    <row r="1" spans="1:9" ht="18.75" customHeight="1" x14ac:dyDescent="0.3">
      <c r="E1" s="462" t="s">
        <v>221</v>
      </c>
      <c r="F1" s="462"/>
      <c r="G1" s="462"/>
      <c r="H1" s="462"/>
    </row>
    <row r="2" spans="1:9" ht="95.25" customHeight="1" x14ac:dyDescent="0.3">
      <c r="E2" s="462" t="s">
        <v>589</v>
      </c>
      <c r="F2" s="462"/>
      <c r="G2" s="462"/>
      <c r="H2" s="462"/>
    </row>
    <row r="3" spans="1:9" ht="41.25" customHeight="1" x14ac:dyDescent="0.3">
      <c r="A3" s="461" t="s">
        <v>372</v>
      </c>
      <c r="B3" s="461"/>
      <c r="C3" s="461"/>
      <c r="D3" s="461"/>
      <c r="E3" s="461"/>
      <c r="F3" s="461"/>
      <c r="G3" s="461"/>
      <c r="H3" s="461"/>
    </row>
    <row r="4" spans="1:9" s="134" customFormat="1" ht="35.25" customHeight="1" x14ac:dyDescent="0.25">
      <c r="A4" s="278" t="s">
        <v>197</v>
      </c>
      <c r="B4" s="278" t="s">
        <v>222</v>
      </c>
      <c r="C4" s="278" t="s">
        <v>220</v>
      </c>
      <c r="D4" s="278" t="s">
        <v>164</v>
      </c>
      <c r="E4" s="278" t="s">
        <v>165</v>
      </c>
      <c r="F4" s="278" t="s">
        <v>166</v>
      </c>
      <c r="G4" s="278" t="s">
        <v>167</v>
      </c>
      <c r="H4" s="278" t="s">
        <v>248</v>
      </c>
      <c r="I4" s="327"/>
    </row>
    <row r="5" spans="1:9" s="134" customFormat="1" ht="20.25" customHeight="1" x14ac:dyDescent="0.25">
      <c r="A5" s="118">
        <v>1</v>
      </c>
      <c r="B5" s="328" t="s">
        <v>370</v>
      </c>
      <c r="C5" s="118">
        <v>4.5</v>
      </c>
      <c r="D5" s="118"/>
      <c r="E5" s="278"/>
      <c r="F5" s="278"/>
      <c r="G5" s="118"/>
      <c r="H5" s="118" t="s">
        <v>316</v>
      </c>
      <c r="I5" s="327"/>
    </row>
    <row r="6" spans="1:9" s="134" customFormat="1" ht="20.25" customHeight="1" x14ac:dyDescent="0.25">
      <c r="A6" s="118">
        <v>2</v>
      </c>
      <c r="B6" s="328" t="s">
        <v>581</v>
      </c>
      <c r="C6" s="118">
        <v>18</v>
      </c>
      <c r="D6" s="118" t="s">
        <v>385</v>
      </c>
      <c r="E6" s="118" t="s">
        <v>547</v>
      </c>
      <c r="F6" s="118" t="s">
        <v>385</v>
      </c>
      <c r="G6" s="118" t="s">
        <v>385</v>
      </c>
      <c r="H6" s="278"/>
      <c r="I6" s="327"/>
    </row>
    <row r="7" spans="1:9" s="134" customFormat="1" ht="20.25" customHeight="1" x14ac:dyDescent="0.25">
      <c r="A7" s="118">
        <v>3</v>
      </c>
      <c r="B7" s="328" t="s">
        <v>349</v>
      </c>
      <c r="C7" s="118">
        <v>13.5</v>
      </c>
      <c r="D7" s="118"/>
      <c r="E7" s="118" t="s">
        <v>548</v>
      </c>
      <c r="F7" s="118" t="s">
        <v>391</v>
      </c>
      <c r="G7" s="118" t="s">
        <v>385</v>
      </c>
      <c r="H7" s="118"/>
    </row>
    <row r="8" spans="1:9" s="134" customFormat="1" ht="20.25" customHeight="1" x14ac:dyDescent="0.25">
      <c r="A8" s="118">
        <v>4</v>
      </c>
      <c r="B8" s="328" t="s">
        <v>371</v>
      </c>
      <c r="C8" s="118">
        <v>9</v>
      </c>
      <c r="D8" s="118" t="s">
        <v>363</v>
      </c>
      <c r="E8" s="118" t="s">
        <v>387</v>
      </c>
      <c r="F8" s="118" t="s">
        <v>549</v>
      </c>
      <c r="G8" s="118"/>
      <c r="H8" s="118"/>
    </row>
    <row r="9" spans="1:9" s="134" customFormat="1" ht="20.25" customHeight="1" x14ac:dyDescent="0.25">
      <c r="A9" s="118">
        <v>5</v>
      </c>
      <c r="B9" s="328" t="s">
        <v>317</v>
      </c>
      <c r="C9" s="118">
        <v>9</v>
      </c>
      <c r="D9" s="118" t="s">
        <v>298</v>
      </c>
      <c r="E9" s="118" t="s">
        <v>550</v>
      </c>
      <c r="F9" s="118"/>
      <c r="G9" s="118" t="s">
        <v>547</v>
      </c>
      <c r="H9" s="118"/>
    </row>
    <row r="10" spans="1:9" s="134" customFormat="1" ht="36" customHeight="1" x14ac:dyDescent="0.25">
      <c r="A10" s="118">
        <v>6</v>
      </c>
      <c r="B10" s="328" t="s">
        <v>369</v>
      </c>
      <c r="C10" s="118">
        <v>9</v>
      </c>
      <c r="D10" s="118" t="s">
        <v>267</v>
      </c>
      <c r="E10" s="118"/>
      <c r="F10" s="118" t="s">
        <v>550</v>
      </c>
      <c r="G10" s="118" t="s">
        <v>399</v>
      </c>
      <c r="H10" s="118"/>
    </row>
    <row r="11" spans="1:9" s="134" customFormat="1" ht="20.25" customHeight="1" x14ac:dyDescent="0.25">
      <c r="A11" s="118">
        <v>7</v>
      </c>
      <c r="B11" s="328" t="s">
        <v>318</v>
      </c>
      <c r="C11" s="118">
        <v>9</v>
      </c>
      <c r="D11" s="118"/>
      <c r="E11" s="118"/>
      <c r="F11" s="118" t="s">
        <v>364</v>
      </c>
      <c r="G11" s="118" t="s">
        <v>548</v>
      </c>
      <c r="H11" s="118" t="s">
        <v>361</v>
      </c>
    </row>
    <row r="12" spans="1:9" s="134" customFormat="1" ht="20.25" customHeight="1" x14ac:dyDescent="0.25">
      <c r="A12" s="118">
        <v>8</v>
      </c>
      <c r="B12" s="328" t="s">
        <v>360</v>
      </c>
      <c r="C12" s="118">
        <v>9</v>
      </c>
      <c r="D12" s="118" t="s">
        <v>37</v>
      </c>
      <c r="E12" s="118" t="s">
        <v>362</v>
      </c>
      <c r="F12" s="118" t="s">
        <v>37</v>
      </c>
      <c r="G12" s="118" t="s">
        <v>362</v>
      </c>
      <c r="H12" s="118" t="s">
        <v>551</v>
      </c>
    </row>
    <row r="13" spans="1:9" s="134" customFormat="1" ht="20.25" customHeight="1" x14ac:dyDescent="0.25">
      <c r="A13" s="118">
        <v>9</v>
      </c>
      <c r="B13" s="328" t="s">
        <v>350</v>
      </c>
      <c r="C13" s="118">
        <v>2.25</v>
      </c>
      <c r="D13" s="118" t="s">
        <v>552</v>
      </c>
      <c r="E13" s="118"/>
      <c r="F13" s="118" t="s">
        <v>553</v>
      </c>
      <c r="G13" s="118"/>
      <c r="H13" s="118"/>
    </row>
    <row r="14" spans="1:9" hidden="1" x14ac:dyDescent="0.3">
      <c r="C14" s="132">
        <f>SUM(C5:C13)</f>
        <v>83.25</v>
      </c>
    </row>
    <row r="15" spans="1:9" hidden="1" x14ac:dyDescent="0.3"/>
    <row r="16" spans="1:9" hidden="1" x14ac:dyDescent="0.3">
      <c r="C16" s="132">
        <f>C5+C7+C8+C9+C10+C11+C6</f>
        <v>72</v>
      </c>
    </row>
    <row r="17" hidden="1" x14ac:dyDescent="0.3"/>
  </sheetData>
  <mergeCells count="3">
    <mergeCell ref="A3:H3"/>
    <mergeCell ref="E2:H2"/>
    <mergeCell ref="E1:H1"/>
  </mergeCells>
  <pageMargins left="0.19685039370078741" right="0.19685039370078741" top="0.78740157480314965" bottom="0.19685039370078741" header="0.31496062992125984" footer="0.31496062992125984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6" sqref="I6"/>
    </sheetView>
  </sheetViews>
  <sheetFormatPr defaultRowHeight="15" x14ac:dyDescent="0.25"/>
  <cols>
    <col min="1" max="1" width="5.5703125" style="71" customWidth="1"/>
    <col min="2" max="2" width="37" style="71" customWidth="1"/>
    <col min="3" max="7" width="20" style="71" customWidth="1"/>
    <col min="8" max="16384" width="9.140625" style="71"/>
  </cols>
  <sheetData>
    <row r="1" spans="1:7" ht="18.75" x14ac:dyDescent="0.3">
      <c r="A1" s="70"/>
      <c r="B1" s="70"/>
      <c r="C1" s="70"/>
      <c r="D1" s="70"/>
      <c r="E1" s="456" t="s">
        <v>202</v>
      </c>
      <c r="F1" s="456"/>
      <c r="G1" s="456"/>
    </row>
    <row r="2" spans="1:7" ht="97.5" customHeight="1" x14ac:dyDescent="0.3">
      <c r="A2" s="70"/>
      <c r="B2" s="70"/>
      <c r="C2" s="70"/>
      <c r="D2" s="70"/>
      <c r="E2" s="456" t="s">
        <v>584</v>
      </c>
      <c r="F2" s="456"/>
      <c r="G2" s="456"/>
    </row>
    <row r="3" spans="1:7" s="70" customFormat="1" ht="42.75" customHeight="1" x14ac:dyDescent="0.3">
      <c r="A3" s="463" t="s">
        <v>416</v>
      </c>
      <c r="B3" s="463"/>
      <c r="C3" s="463"/>
      <c r="D3" s="463"/>
      <c r="E3" s="463"/>
      <c r="F3" s="463"/>
      <c r="G3" s="463"/>
    </row>
    <row r="4" spans="1:7" s="70" customFormat="1" ht="37.5" x14ac:dyDescent="0.3">
      <c r="A4" s="64" t="s">
        <v>197</v>
      </c>
      <c r="B4" s="64" t="s">
        <v>198</v>
      </c>
      <c r="C4" s="64" t="s">
        <v>164</v>
      </c>
      <c r="D4" s="64" t="s">
        <v>165</v>
      </c>
      <c r="E4" s="64" t="s">
        <v>166</v>
      </c>
      <c r="F4" s="64" t="s">
        <v>167</v>
      </c>
      <c r="G4" s="64" t="s">
        <v>173</v>
      </c>
    </row>
    <row r="5" spans="1:7" s="70" customFormat="1" ht="56.25" x14ac:dyDescent="0.3">
      <c r="A5" s="65">
        <v>1</v>
      </c>
      <c r="B5" s="65" t="s">
        <v>204</v>
      </c>
      <c r="C5" s="65" t="s">
        <v>199</v>
      </c>
      <c r="D5" s="329" t="s">
        <v>199</v>
      </c>
      <c r="E5" s="65" t="s">
        <v>199</v>
      </c>
      <c r="F5" s="65" t="s">
        <v>199</v>
      </c>
      <c r="G5" s="329" t="s">
        <v>200</v>
      </c>
    </row>
    <row r="6" spans="1:7" s="70" customFormat="1" ht="57" customHeight="1" x14ac:dyDescent="0.3">
      <c r="A6" s="65">
        <v>2</v>
      </c>
      <c r="B6" s="65" t="s">
        <v>277</v>
      </c>
      <c r="C6" s="329" t="s">
        <v>199</v>
      </c>
      <c r="D6" s="65" t="s">
        <v>199</v>
      </c>
      <c r="E6" s="329" t="s">
        <v>199</v>
      </c>
      <c r="F6" s="65" t="s">
        <v>199</v>
      </c>
      <c r="G6" s="65" t="s">
        <v>200</v>
      </c>
    </row>
    <row r="7" spans="1:7" s="70" customFormat="1" ht="57" customHeight="1" x14ac:dyDescent="0.3">
      <c r="A7" s="65">
        <v>3</v>
      </c>
      <c r="B7" s="65" t="s">
        <v>203</v>
      </c>
      <c r="C7" s="329" t="s">
        <v>199</v>
      </c>
      <c r="D7" s="65" t="s">
        <v>199</v>
      </c>
      <c r="E7" s="65" t="s">
        <v>199</v>
      </c>
      <c r="F7" s="329" t="s">
        <v>199</v>
      </c>
      <c r="G7" s="65" t="s">
        <v>200</v>
      </c>
    </row>
    <row r="8" spans="1:7" s="70" customFormat="1" ht="57" customHeight="1" x14ac:dyDescent="0.3">
      <c r="A8" s="65">
        <v>4</v>
      </c>
      <c r="B8" s="65" t="s">
        <v>205</v>
      </c>
      <c r="C8" s="65" t="s">
        <v>199</v>
      </c>
      <c r="D8" s="329" t="s">
        <v>199</v>
      </c>
      <c r="E8" s="65" t="s">
        <v>199</v>
      </c>
      <c r="F8" s="329" t="s">
        <v>199</v>
      </c>
      <c r="G8" s="65" t="s">
        <v>200</v>
      </c>
    </row>
  </sheetData>
  <mergeCells count="3">
    <mergeCell ref="A3:G3"/>
    <mergeCell ref="E2:G2"/>
    <mergeCell ref="E1:G1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0" sqref="C10"/>
    </sheetView>
  </sheetViews>
  <sheetFormatPr defaultRowHeight="15" x14ac:dyDescent="0.25"/>
  <cols>
    <col min="1" max="1" width="5.85546875" customWidth="1"/>
    <col min="2" max="5" width="33.85546875" style="43" customWidth="1"/>
  </cols>
  <sheetData>
    <row r="1" spans="1:5" ht="18.75" x14ac:dyDescent="0.3">
      <c r="D1" s="465" t="s">
        <v>214</v>
      </c>
      <c r="E1" s="465"/>
    </row>
    <row r="2" spans="1:5" ht="91.5" customHeight="1" x14ac:dyDescent="0.3">
      <c r="D2" s="456" t="s">
        <v>584</v>
      </c>
      <c r="E2" s="465"/>
    </row>
    <row r="3" spans="1:5" ht="53.25" customHeight="1" x14ac:dyDescent="0.3">
      <c r="A3" s="464" t="s">
        <v>417</v>
      </c>
      <c r="B3" s="464"/>
      <c r="C3" s="464"/>
      <c r="D3" s="464"/>
      <c r="E3" s="464"/>
    </row>
    <row r="4" spans="1:5" ht="37.5" x14ac:dyDescent="0.25">
      <c r="A4" s="44" t="s">
        <v>197</v>
      </c>
      <c r="B4" s="44" t="s">
        <v>206</v>
      </c>
      <c r="C4" s="44" t="s">
        <v>207</v>
      </c>
      <c r="D4" s="44" t="s">
        <v>208</v>
      </c>
      <c r="E4" s="44" t="s">
        <v>209</v>
      </c>
    </row>
    <row r="5" spans="1:5" ht="18.75" x14ac:dyDescent="0.25">
      <c r="A5" s="466">
        <v>1</v>
      </c>
      <c r="B5" s="466" t="s">
        <v>164</v>
      </c>
      <c r="C5" s="42" t="s">
        <v>213</v>
      </c>
      <c r="D5" s="42" t="s">
        <v>216</v>
      </c>
      <c r="E5" s="42"/>
    </row>
    <row r="6" spans="1:5" ht="18.75" x14ac:dyDescent="0.25">
      <c r="A6" s="466"/>
      <c r="B6" s="466"/>
      <c r="C6" s="42" t="s">
        <v>210</v>
      </c>
      <c r="D6" s="42" t="s">
        <v>201</v>
      </c>
      <c r="E6" s="42"/>
    </row>
    <row r="7" spans="1:5" ht="18.75" x14ac:dyDescent="0.25">
      <c r="A7" s="466">
        <v>2</v>
      </c>
      <c r="B7" s="466" t="s">
        <v>165</v>
      </c>
      <c r="C7" s="42" t="s">
        <v>213</v>
      </c>
      <c r="D7" s="42" t="s">
        <v>178</v>
      </c>
      <c r="E7" s="42"/>
    </row>
    <row r="8" spans="1:5" ht="18.75" x14ac:dyDescent="0.25">
      <c r="A8" s="466"/>
      <c r="B8" s="466"/>
      <c r="C8" s="42" t="s">
        <v>210</v>
      </c>
      <c r="D8" s="42" t="s">
        <v>212</v>
      </c>
      <c r="E8" s="42"/>
    </row>
    <row r="9" spans="1:5" ht="18.75" x14ac:dyDescent="0.25">
      <c r="A9" s="466">
        <v>3</v>
      </c>
      <c r="B9" s="466" t="s">
        <v>166</v>
      </c>
      <c r="C9" s="42" t="s">
        <v>213</v>
      </c>
      <c r="D9" s="42" t="s">
        <v>211</v>
      </c>
      <c r="E9" s="42"/>
    </row>
    <row r="10" spans="1:5" ht="18.75" x14ac:dyDescent="0.25">
      <c r="A10" s="466"/>
      <c r="B10" s="466"/>
      <c r="C10" s="42" t="s">
        <v>210</v>
      </c>
      <c r="D10" s="42" t="s">
        <v>216</v>
      </c>
      <c r="E10" s="42"/>
    </row>
    <row r="11" spans="1:5" ht="18.75" x14ac:dyDescent="0.25">
      <c r="A11" s="466">
        <v>4</v>
      </c>
      <c r="B11" s="466" t="s">
        <v>167</v>
      </c>
      <c r="C11" s="42" t="s">
        <v>213</v>
      </c>
      <c r="D11" s="42" t="s">
        <v>178</v>
      </c>
      <c r="E11" s="42"/>
    </row>
    <row r="12" spans="1:5" ht="18.75" x14ac:dyDescent="0.25">
      <c r="A12" s="466"/>
      <c r="B12" s="466"/>
      <c r="C12" s="42" t="s">
        <v>210</v>
      </c>
      <c r="D12" s="42" t="s">
        <v>201</v>
      </c>
      <c r="E12" s="42"/>
    </row>
    <row r="13" spans="1:5" ht="18.75" x14ac:dyDescent="0.25">
      <c r="A13" s="42">
        <v>5</v>
      </c>
      <c r="B13" s="42" t="s">
        <v>173</v>
      </c>
      <c r="C13" s="42" t="s">
        <v>239</v>
      </c>
      <c r="D13" s="42" t="s">
        <v>212</v>
      </c>
      <c r="E13" s="42"/>
    </row>
  </sheetData>
  <mergeCells count="11">
    <mergeCell ref="B7:B8"/>
    <mergeCell ref="A9:A10"/>
    <mergeCell ref="B9:B10"/>
    <mergeCell ref="A11:A12"/>
    <mergeCell ref="B11:B12"/>
    <mergeCell ref="A7:A8"/>
    <mergeCell ref="A3:E3"/>
    <mergeCell ref="D1:E1"/>
    <mergeCell ref="D2:E2"/>
    <mergeCell ref="A5:A6"/>
    <mergeCell ref="B5:B6"/>
  </mergeCells>
  <pageMargins left="0.19685039370078741" right="0.19685039370078741" top="0.59055118110236227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7" sqref="D7"/>
    </sheetView>
  </sheetViews>
  <sheetFormatPr defaultRowHeight="15" x14ac:dyDescent="0.25"/>
  <cols>
    <col min="1" max="1" width="10.85546875" style="4" customWidth="1"/>
    <col min="2" max="2" width="31" style="1" customWidth="1"/>
    <col min="3" max="3" width="11.28515625" style="4" customWidth="1"/>
    <col min="4" max="4" width="43" style="1" customWidth="1"/>
    <col min="5" max="5" width="10.5703125" style="4" customWidth="1"/>
    <col min="6" max="6" width="36.85546875" style="1" customWidth="1"/>
    <col min="7" max="16384" width="9.140625" style="1"/>
  </cols>
  <sheetData>
    <row r="1" spans="1:10" x14ac:dyDescent="0.25">
      <c r="E1" s="334" t="s">
        <v>129</v>
      </c>
      <c r="F1" s="334"/>
    </row>
    <row r="2" spans="1:10" ht="71.25" customHeight="1" x14ac:dyDescent="0.25">
      <c r="A2" s="334"/>
      <c r="B2" s="334"/>
      <c r="C2" s="334"/>
      <c r="D2" s="72" t="s">
        <v>425</v>
      </c>
      <c r="E2" s="334" t="s">
        <v>583</v>
      </c>
      <c r="F2" s="334"/>
    </row>
    <row r="3" spans="1:10" ht="14.25" customHeight="1" x14ac:dyDescent="0.25">
      <c r="A3" s="339" t="s">
        <v>66</v>
      </c>
      <c r="B3" s="339"/>
      <c r="C3" s="339"/>
      <c r="D3" s="339"/>
      <c r="E3" s="339"/>
      <c r="F3" s="339"/>
      <c r="G3" s="6"/>
      <c r="H3" s="6"/>
      <c r="I3" s="6"/>
      <c r="J3" s="6"/>
    </row>
    <row r="4" spans="1:10" ht="14.25" customHeight="1" thickBot="1" x14ac:dyDescent="0.3">
      <c r="A4" s="339" t="s">
        <v>426</v>
      </c>
      <c r="B4" s="339"/>
      <c r="C4" s="339"/>
      <c r="D4" s="339"/>
      <c r="E4" s="339"/>
      <c r="F4" s="339"/>
    </row>
    <row r="5" spans="1:10" ht="13.5" customHeight="1" x14ac:dyDescent="0.25">
      <c r="A5" s="340" t="s">
        <v>324</v>
      </c>
      <c r="B5" s="341"/>
      <c r="C5" s="340" t="s">
        <v>67</v>
      </c>
      <c r="D5" s="341"/>
      <c r="E5" s="340" t="s">
        <v>240</v>
      </c>
      <c r="F5" s="341"/>
    </row>
    <row r="6" spans="1:10" ht="13.5" customHeight="1" x14ac:dyDescent="0.25">
      <c r="A6" s="7" t="s">
        <v>8</v>
      </c>
      <c r="B6" s="8" t="s">
        <v>7</v>
      </c>
      <c r="C6" s="7" t="s">
        <v>8</v>
      </c>
      <c r="D6" s="8" t="s">
        <v>7</v>
      </c>
      <c r="E6" s="7" t="s">
        <v>8</v>
      </c>
      <c r="F6" s="8" t="s">
        <v>7</v>
      </c>
    </row>
    <row r="7" spans="1:10" ht="13.5" customHeight="1" x14ac:dyDescent="0.25">
      <c r="A7" s="9" t="s">
        <v>68</v>
      </c>
      <c r="B7" s="10" t="s">
        <v>69</v>
      </c>
      <c r="C7" s="9" t="s">
        <v>68</v>
      </c>
      <c r="D7" s="10" t="s">
        <v>69</v>
      </c>
      <c r="E7" s="9" t="s">
        <v>68</v>
      </c>
      <c r="F7" s="10" t="s">
        <v>69</v>
      </c>
    </row>
    <row r="8" spans="1:10" ht="13.5" customHeight="1" x14ac:dyDescent="0.25">
      <c r="A8" s="11" t="s">
        <v>70</v>
      </c>
      <c r="B8" s="12" t="s">
        <v>71</v>
      </c>
      <c r="C8" s="11" t="s">
        <v>70</v>
      </c>
      <c r="D8" s="12" t="s">
        <v>71</v>
      </c>
      <c r="E8" s="11" t="s">
        <v>70</v>
      </c>
      <c r="F8" s="12" t="s">
        <v>71</v>
      </c>
    </row>
    <row r="9" spans="1:10" ht="29.25" customHeight="1" x14ac:dyDescent="0.25">
      <c r="A9" s="11" t="s">
        <v>72</v>
      </c>
      <c r="B9" s="13" t="s">
        <v>73</v>
      </c>
      <c r="C9" s="11" t="s">
        <v>72</v>
      </c>
      <c r="D9" s="13" t="s">
        <v>74</v>
      </c>
      <c r="E9" s="11" t="s">
        <v>72</v>
      </c>
      <c r="F9" s="13" t="s">
        <v>74</v>
      </c>
    </row>
    <row r="10" spans="1:10" ht="13.5" customHeight="1" x14ac:dyDescent="0.25">
      <c r="A10" s="14" t="s">
        <v>75</v>
      </c>
      <c r="B10" s="13" t="s">
        <v>76</v>
      </c>
      <c r="C10" s="14" t="s">
        <v>75</v>
      </c>
      <c r="D10" s="13" t="s">
        <v>76</v>
      </c>
      <c r="E10" s="14" t="s">
        <v>75</v>
      </c>
      <c r="F10" s="13" t="s">
        <v>76</v>
      </c>
    </row>
    <row r="11" spans="1:10" ht="29.25" customHeight="1" x14ac:dyDescent="0.25">
      <c r="A11" s="14" t="s">
        <v>77</v>
      </c>
      <c r="B11" s="13" t="s">
        <v>241</v>
      </c>
      <c r="C11" s="14" t="s">
        <v>77</v>
      </c>
      <c r="D11" s="13" t="s">
        <v>78</v>
      </c>
      <c r="E11" s="14" t="s">
        <v>77</v>
      </c>
      <c r="F11" s="13" t="s">
        <v>241</v>
      </c>
    </row>
    <row r="12" spans="1:10" ht="13.5" customHeight="1" x14ac:dyDescent="0.25">
      <c r="A12" s="11" t="s">
        <v>79</v>
      </c>
      <c r="B12" s="13" t="s">
        <v>80</v>
      </c>
      <c r="C12" s="11" t="s">
        <v>79</v>
      </c>
      <c r="D12" s="13" t="s">
        <v>80</v>
      </c>
      <c r="E12" s="11" t="s">
        <v>79</v>
      </c>
      <c r="F12" s="13" t="s">
        <v>80</v>
      </c>
    </row>
    <row r="13" spans="1:10" ht="12.75" customHeight="1" x14ac:dyDescent="0.25">
      <c r="A13" s="11" t="s">
        <v>81</v>
      </c>
      <c r="B13" s="13" t="s">
        <v>82</v>
      </c>
      <c r="C13" s="11" t="s">
        <v>83</v>
      </c>
      <c r="D13" s="13" t="s">
        <v>82</v>
      </c>
      <c r="E13" s="11" t="s">
        <v>84</v>
      </c>
      <c r="F13" s="13" t="s">
        <v>82</v>
      </c>
    </row>
    <row r="14" spans="1:10" ht="12.75" customHeight="1" x14ac:dyDescent="0.25">
      <c r="A14" s="11" t="s">
        <v>85</v>
      </c>
      <c r="B14" s="13" t="s">
        <v>86</v>
      </c>
      <c r="C14" s="11" t="s">
        <v>87</v>
      </c>
      <c r="D14" s="13" t="s">
        <v>86</v>
      </c>
      <c r="E14" s="11" t="s">
        <v>88</v>
      </c>
      <c r="F14" s="13" t="s">
        <v>86</v>
      </c>
    </row>
    <row r="15" spans="1:10" ht="12.75" customHeight="1" x14ac:dyDescent="0.25">
      <c r="A15" s="11" t="s">
        <v>89</v>
      </c>
      <c r="B15" s="13" t="s">
        <v>90</v>
      </c>
      <c r="C15" s="11" t="s">
        <v>91</v>
      </c>
      <c r="D15" s="13" t="s">
        <v>90</v>
      </c>
      <c r="E15" s="11" t="s">
        <v>92</v>
      </c>
      <c r="F15" s="12" t="s">
        <v>93</v>
      </c>
    </row>
    <row r="16" spans="1:10" ht="12.75" customHeight="1" x14ac:dyDescent="0.25">
      <c r="A16" s="11" t="s">
        <v>94</v>
      </c>
      <c r="B16" s="13" t="s">
        <v>93</v>
      </c>
      <c r="C16" s="11" t="s">
        <v>95</v>
      </c>
      <c r="D16" s="13" t="s">
        <v>93</v>
      </c>
      <c r="E16" s="11" t="s">
        <v>268</v>
      </c>
      <c r="F16" s="13" t="s">
        <v>90</v>
      </c>
    </row>
    <row r="17" spans="1:6" ht="12.75" customHeight="1" x14ac:dyDescent="0.25">
      <c r="A17" s="11" t="s">
        <v>96</v>
      </c>
      <c r="B17" s="13" t="s">
        <v>97</v>
      </c>
      <c r="C17" s="11" t="s">
        <v>98</v>
      </c>
      <c r="D17" s="12" t="s">
        <v>97</v>
      </c>
      <c r="E17" s="11" t="s">
        <v>269</v>
      </c>
      <c r="F17" s="12" t="s">
        <v>97</v>
      </c>
    </row>
    <row r="18" spans="1:6" ht="12.75" customHeight="1" x14ac:dyDescent="0.25">
      <c r="A18" s="11" t="s">
        <v>99</v>
      </c>
      <c r="B18" s="13" t="s">
        <v>100</v>
      </c>
      <c r="C18" s="11" t="s">
        <v>101</v>
      </c>
      <c r="D18" s="13" t="s">
        <v>100</v>
      </c>
      <c r="E18" s="11" t="s">
        <v>102</v>
      </c>
      <c r="F18" s="13" t="s">
        <v>100</v>
      </c>
    </row>
    <row r="19" spans="1:6" ht="12.75" customHeight="1" x14ac:dyDescent="0.25">
      <c r="A19" s="11" t="s">
        <v>103</v>
      </c>
      <c r="B19" s="13" t="s">
        <v>104</v>
      </c>
      <c r="C19" s="11" t="s">
        <v>105</v>
      </c>
      <c r="D19" s="12" t="s">
        <v>104</v>
      </c>
      <c r="E19" s="11" t="s">
        <v>106</v>
      </c>
      <c r="F19" s="12" t="s">
        <v>104</v>
      </c>
    </row>
    <row r="20" spans="1:6" ht="12.75" customHeight="1" x14ac:dyDescent="0.25">
      <c r="A20" s="11" t="s">
        <v>107</v>
      </c>
      <c r="B20" s="13" t="s">
        <v>108</v>
      </c>
      <c r="C20" s="11" t="s">
        <v>107</v>
      </c>
      <c r="D20" s="13" t="s">
        <v>108</v>
      </c>
      <c r="E20" s="11" t="s">
        <v>109</v>
      </c>
      <c r="F20" s="13" t="s">
        <v>110</v>
      </c>
    </row>
    <row r="21" spans="1:6" ht="27.75" customHeight="1" x14ac:dyDescent="0.25">
      <c r="A21" s="11" t="s">
        <v>111</v>
      </c>
      <c r="B21" s="13" t="s">
        <v>112</v>
      </c>
      <c r="C21" s="11" t="s">
        <v>113</v>
      </c>
      <c r="D21" s="13" t="s">
        <v>114</v>
      </c>
      <c r="E21" s="11" t="s">
        <v>115</v>
      </c>
      <c r="F21" s="12" t="s">
        <v>112</v>
      </c>
    </row>
    <row r="22" spans="1:6" ht="13.5" customHeight="1" x14ac:dyDescent="0.25">
      <c r="A22" s="11" t="s">
        <v>116</v>
      </c>
      <c r="B22" s="12" t="s">
        <v>30</v>
      </c>
      <c r="C22" s="11" t="s">
        <v>117</v>
      </c>
      <c r="D22" s="12" t="s">
        <v>30</v>
      </c>
      <c r="E22" s="11" t="s">
        <v>117</v>
      </c>
      <c r="F22" s="12" t="s">
        <v>30</v>
      </c>
    </row>
    <row r="23" spans="1:6" ht="29.25" customHeight="1" x14ac:dyDescent="0.25">
      <c r="A23" s="11" t="s">
        <v>118</v>
      </c>
      <c r="B23" s="13" t="s">
        <v>112</v>
      </c>
      <c r="C23" s="11" t="s">
        <v>119</v>
      </c>
      <c r="D23" s="13" t="s">
        <v>120</v>
      </c>
      <c r="E23" s="11" t="s">
        <v>119</v>
      </c>
      <c r="F23" s="12" t="s">
        <v>120</v>
      </c>
    </row>
    <row r="24" spans="1:6" ht="13.5" customHeight="1" x14ac:dyDescent="0.25">
      <c r="A24" s="11" t="s">
        <v>121</v>
      </c>
      <c r="B24" s="13" t="s">
        <v>122</v>
      </c>
      <c r="C24" s="11" t="s">
        <v>121</v>
      </c>
      <c r="D24" s="13" t="s">
        <v>122</v>
      </c>
      <c r="E24" s="11" t="s">
        <v>121</v>
      </c>
      <c r="F24" s="13" t="s">
        <v>122</v>
      </c>
    </row>
    <row r="25" spans="1:6" ht="30" customHeight="1" x14ac:dyDescent="0.25">
      <c r="A25" s="11" t="s">
        <v>33</v>
      </c>
      <c r="B25" s="13" t="s">
        <v>123</v>
      </c>
      <c r="C25" s="11" t="s">
        <v>33</v>
      </c>
      <c r="D25" s="13" t="s">
        <v>123</v>
      </c>
      <c r="E25" s="11" t="s">
        <v>33</v>
      </c>
      <c r="F25" s="12" t="s">
        <v>112</v>
      </c>
    </row>
    <row r="26" spans="1:6" ht="27.75" customHeight="1" x14ac:dyDescent="0.25">
      <c r="A26" s="11" t="s">
        <v>124</v>
      </c>
      <c r="B26" s="13" t="s">
        <v>112</v>
      </c>
      <c r="C26" s="11" t="s">
        <v>124</v>
      </c>
      <c r="D26" s="13" t="s">
        <v>112</v>
      </c>
      <c r="E26" s="11" t="s">
        <v>125</v>
      </c>
      <c r="F26" s="12" t="s">
        <v>123</v>
      </c>
    </row>
    <row r="27" spans="1:6" ht="27.75" customHeight="1" x14ac:dyDescent="0.25">
      <c r="A27" s="11" t="s">
        <v>126</v>
      </c>
      <c r="B27" s="13" t="s">
        <v>127</v>
      </c>
      <c r="C27" s="11" t="s">
        <v>126</v>
      </c>
      <c r="D27" s="13" t="s">
        <v>127</v>
      </c>
      <c r="E27" s="11" t="s">
        <v>128</v>
      </c>
      <c r="F27" s="12" t="s">
        <v>112</v>
      </c>
    </row>
    <row r="28" spans="1:6" ht="13.5" customHeight="1" x14ac:dyDescent="0.25">
      <c r="A28" s="11" t="s">
        <v>9</v>
      </c>
      <c r="B28" s="13" t="s">
        <v>10</v>
      </c>
      <c r="C28" s="11" t="s">
        <v>9</v>
      </c>
      <c r="D28" s="13" t="s">
        <v>10</v>
      </c>
      <c r="E28" s="11" t="s">
        <v>126</v>
      </c>
      <c r="F28" s="13" t="s">
        <v>127</v>
      </c>
    </row>
    <row r="29" spans="1:6" s="17" customFormat="1" ht="13.5" customHeight="1" thickBot="1" x14ac:dyDescent="0.3">
      <c r="A29" s="15"/>
      <c r="B29" s="16"/>
      <c r="C29" s="15"/>
      <c r="D29" s="16"/>
      <c r="E29" s="15" t="s">
        <v>9</v>
      </c>
      <c r="F29" s="16" t="s">
        <v>10</v>
      </c>
    </row>
    <row r="30" spans="1:6" ht="15.75" customHeight="1" x14ac:dyDescent="0.25">
      <c r="A30" s="338" t="s">
        <v>270</v>
      </c>
      <c r="B30" s="338"/>
      <c r="C30" s="338"/>
      <c r="D30" s="338"/>
      <c r="E30" s="338"/>
      <c r="F30" s="338"/>
    </row>
  </sheetData>
  <mergeCells count="9">
    <mergeCell ref="A30:F30"/>
    <mergeCell ref="E2:F2"/>
    <mergeCell ref="E1:F1"/>
    <mergeCell ref="A3:F3"/>
    <mergeCell ref="A4:F4"/>
    <mergeCell ref="A5:B5"/>
    <mergeCell ref="C5:D5"/>
    <mergeCell ref="E5:F5"/>
    <mergeCell ref="A2:C2"/>
  </mergeCells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5" sqref="H5"/>
    </sheetView>
  </sheetViews>
  <sheetFormatPr defaultRowHeight="18.75" x14ac:dyDescent="0.3"/>
  <cols>
    <col min="1" max="1" width="7.85546875" style="132" customWidth="1"/>
    <col min="2" max="2" width="20.140625" style="132" customWidth="1"/>
    <col min="3" max="3" width="7.85546875" style="132" customWidth="1"/>
    <col min="4" max="4" width="20.140625" style="132" customWidth="1"/>
    <col min="5" max="5" width="7.85546875" style="132" customWidth="1"/>
    <col min="6" max="6" width="20.140625" style="132" customWidth="1"/>
    <col min="7" max="7" width="7.85546875" style="132" customWidth="1"/>
    <col min="8" max="8" width="20.140625" style="132" customWidth="1"/>
    <col min="9" max="9" width="7.85546875" style="133" customWidth="1"/>
    <col min="10" max="10" width="20.140625" style="133" customWidth="1"/>
    <col min="11" max="16384" width="9.140625" style="133"/>
  </cols>
  <sheetData>
    <row r="1" spans="1:10" ht="18.75" customHeight="1" x14ac:dyDescent="0.3">
      <c r="F1" s="477"/>
      <c r="G1" s="477"/>
      <c r="H1" s="462" t="s">
        <v>215</v>
      </c>
      <c r="I1" s="462"/>
      <c r="J1" s="462"/>
    </row>
    <row r="2" spans="1:10" ht="94.5" customHeight="1" x14ac:dyDescent="0.3">
      <c r="F2" s="477"/>
      <c r="G2" s="477"/>
      <c r="H2" s="462" t="s">
        <v>584</v>
      </c>
      <c r="I2" s="462"/>
      <c r="J2" s="462"/>
    </row>
    <row r="3" spans="1:10" ht="42.75" customHeight="1" x14ac:dyDescent="0.3">
      <c r="A3" s="469" t="s">
        <v>418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0" ht="18.75" customHeight="1" x14ac:dyDescent="0.3">
      <c r="A4" s="470" t="s">
        <v>164</v>
      </c>
      <c r="B4" s="470"/>
      <c r="C4" s="471" t="s">
        <v>165</v>
      </c>
      <c r="D4" s="472"/>
      <c r="E4" s="471" t="s">
        <v>166</v>
      </c>
      <c r="F4" s="472"/>
      <c r="G4" s="471" t="s">
        <v>167</v>
      </c>
      <c r="H4" s="472"/>
      <c r="I4" s="467" t="s">
        <v>168</v>
      </c>
      <c r="J4" s="468"/>
    </row>
    <row r="5" spans="1:10" s="134" customFormat="1" ht="139.5" customHeight="1" x14ac:dyDescent="0.25">
      <c r="A5" s="118" t="s">
        <v>554</v>
      </c>
      <c r="B5" s="118" t="s">
        <v>224</v>
      </c>
      <c r="C5" s="118" t="s">
        <v>551</v>
      </c>
      <c r="D5" s="118" t="s">
        <v>225</v>
      </c>
      <c r="E5" s="118" t="s">
        <v>554</v>
      </c>
      <c r="F5" s="118" t="s">
        <v>284</v>
      </c>
      <c r="G5" s="118" t="s">
        <v>556</v>
      </c>
      <c r="H5" s="118" t="s">
        <v>283</v>
      </c>
      <c r="I5" s="118" t="s">
        <v>555</v>
      </c>
      <c r="J5" s="118" t="s">
        <v>560</v>
      </c>
    </row>
    <row r="6" spans="1:10" s="134" customFormat="1" ht="139.5" customHeight="1" x14ac:dyDescent="0.25">
      <c r="A6" s="118" t="s">
        <v>555</v>
      </c>
      <c r="B6" s="118" t="s">
        <v>282</v>
      </c>
      <c r="C6" s="118" t="s">
        <v>320</v>
      </c>
      <c r="D6" s="118" t="s">
        <v>247</v>
      </c>
      <c r="E6" s="118" t="s">
        <v>555</v>
      </c>
      <c r="F6" s="118" t="s">
        <v>285</v>
      </c>
      <c r="G6" s="118" t="s">
        <v>558</v>
      </c>
      <c r="H6" s="118" t="s">
        <v>557</v>
      </c>
      <c r="I6" s="118" t="s">
        <v>559</v>
      </c>
      <c r="J6" s="118" t="s">
        <v>224</v>
      </c>
    </row>
  </sheetData>
  <mergeCells count="8">
    <mergeCell ref="H1:J1"/>
    <mergeCell ref="H2:J2"/>
    <mergeCell ref="I4:J4"/>
    <mergeCell ref="A4:B4"/>
    <mergeCell ref="C4:D4"/>
    <mergeCell ref="E4:F4"/>
    <mergeCell ref="G4:H4"/>
    <mergeCell ref="A3:J3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0" zoomScaleNormal="70" workbookViewId="0">
      <selection activeCell="I5" sqref="I5"/>
    </sheetView>
  </sheetViews>
  <sheetFormatPr defaultRowHeight="15.75" x14ac:dyDescent="0.25"/>
  <cols>
    <col min="1" max="1" width="4.5703125" style="18" customWidth="1"/>
    <col min="2" max="2" width="4.140625" style="18" customWidth="1"/>
    <col min="3" max="3" width="36.140625" style="19" customWidth="1"/>
    <col min="4" max="4" width="3.85546875" style="18" customWidth="1"/>
    <col min="5" max="5" width="36.140625" style="18" customWidth="1"/>
    <col min="6" max="6" width="3.85546875" style="18" customWidth="1"/>
    <col min="7" max="7" width="36.140625" style="18" customWidth="1"/>
    <col min="8" max="8" width="3.85546875" style="18" customWidth="1"/>
    <col min="9" max="9" width="36.140625" style="18" customWidth="1"/>
    <col min="10" max="10" width="3.85546875" style="18" customWidth="1"/>
    <col min="11" max="16384" width="9.140625" style="18"/>
  </cols>
  <sheetData>
    <row r="1" spans="1:10" s="158" customFormat="1" ht="18.75" x14ac:dyDescent="0.25">
      <c r="C1" s="159"/>
      <c r="H1" s="348" t="s">
        <v>139</v>
      </c>
      <c r="I1" s="348"/>
      <c r="J1" s="348"/>
    </row>
    <row r="2" spans="1:10" ht="81" customHeight="1" x14ac:dyDescent="0.25">
      <c r="A2" s="354" t="s">
        <v>440</v>
      </c>
      <c r="B2" s="354"/>
      <c r="C2" s="354"/>
      <c r="D2" s="166"/>
      <c r="E2" s="166"/>
      <c r="H2" s="349" t="s">
        <v>584</v>
      </c>
      <c r="I2" s="349"/>
      <c r="J2" s="349"/>
    </row>
    <row r="3" spans="1:10" ht="19.5" customHeight="1" x14ac:dyDescent="0.25">
      <c r="A3" s="350" t="s">
        <v>6</v>
      </c>
      <c r="B3" s="350"/>
      <c r="C3" s="350"/>
      <c r="D3" s="350"/>
      <c r="E3" s="350"/>
      <c r="F3" s="350"/>
      <c r="G3" s="350"/>
      <c r="H3" s="350"/>
      <c r="I3" s="350"/>
      <c r="J3" s="350"/>
    </row>
    <row r="4" spans="1:10" ht="20.25" customHeight="1" thickBot="1" x14ac:dyDescent="0.3">
      <c r="A4" s="347" t="s">
        <v>441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0" s="20" customFormat="1" ht="21.75" customHeight="1" thickBot="1" x14ac:dyDescent="0.3">
      <c r="A5" s="181"/>
      <c r="B5" s="181"/>
      <c r="C5" s="181" t="s">
        <v>272</v>
      </c>
      <c r="D5" s="181"/>
      <c r="E5" s="181" t="s">
        <v>242</v>
      </c>
      <c r="F5" s="181"/>
      <c r="G5" s="181" t="s">
        <v>273</v>
      </c>
      <c r="H5" s="181"/>
      <c r="I5" s="181" t="s">
        <v>327</v>
      </c>
      <c r="J5" s="182"/>
    </row>
    <row r="6" spans="1:10" s="19" customFormat="1" ht="18.75" customHeight="1" x14ac:dyDescent="0.3">
      <c r="A6" s="351" t="s">
        <v>0</v>
      </c>
      <c r="B6" s="172">
        <v>1</v>
      </c>
      <c r="C6" s="173" t="s">
        <v>330</v>
      </c>
      <c r="D6" s="173"/>
      <c r="E6" s="173" t="s">
        <v>131</v>
      </c>
      <c r="F6" s="173"/>
      <c r="G6" s="173" t="s">
        <v>131</v>
      </c>
      <c r="H6" s="173"/>
      <c r="I6" s="173" t="s">
        <v>131</v>
      </c>
      <c r="J6" s="174"/>
    </row>
    <row r="7" spans="1:10" s="19" customFormat="1" ht="18.75" customHeight="1" x14ac:dyDescent="0.3">
      <c r="A7" s="352"/>
      <c r="B7" s="171">
        <v>2</v>
      </c>
      <c r="C7" s="168" t="s">
        <v>133</v>
      </c>
      <c r="D7" s="168"/>
      <c r="E7" s="168" t="s">
        <v>132</v>
      </c>
      <c r="F7" s="168"/>
      <c r="G7" s="168" t="s">
        <v>133</v>
      </c>
      <c r="H7" s="168"/>
      <c r="I7" s="168" t="s">
        <v>63</v>
      </c>
      <c r="J7" s="175"/>
    </row>
    <row r="8" spans="1:10" s="19" customFormat="1" ht="18.75" customHeight="1" x14ac:dyDescent="0.3">
      <c r="A8" s="352"/>
      <c r="B8" s="171">
        <v>3</v>
      </c>
      <c r="C8" s="168" t="s">
        <v>63</v>
      </c>
      <c r="D8" s="168"/>
      <c r="E8" s="168" t="s">
        <v>133</v>
      </c>
      <c r="F8" s="168"/>
      <c r="G8" s="168" t="s">
        <v>134</v>
      </c>
      <c r="H8" s="168"/>
      <c r="I8" s="168" t="s">
        <v>133</v>
      </c>
      <c r="J8" s="175"/>
    </row>
    <row r="9" spans="1:10" s="19" customFormat="1" ht="18.75" customHeight="1" x14ac:dyDescent="0.3">
      <c r="A9" s="352"/>
      <c r="B9" s="171">
        <v>4</v>
      </c>
      <c r="C9" s="168" t="s">
        <v>155</v>
      </c>
      <c r="D9" s="168"/>
      <c r="E9" s="168" t="s">
        <v>63</v>
      </c>
      <c r="F9" s="168"/>
      <c r="G9" s="168" t="s">
        <v>328</v>
      </c>
      <c r="H9" s="168"/>
      <c r="I9" s="168" t="s">
        <v>134</v>
      </c>
      <c r="J9" s="175"/>
    </row>
    <row r="10" spans="1:10" s="19" customFormat="1" ht="18.75" customHeight="1" thickBot="1" x14ac:dyDescent="0.35">
      <c r="A10" s="353"/>
      <c r="B10" s="176">
        <v>5</v>
      </c>
      <c r="C10" s="170" t="s">
        <v>442</v>
      </c>
      <c r="D10" s="170"/>
      <c r="E10" s="170" t="s">
        <v>134</v>
      </c>
      <c r="F10" s="170"/>
      <c r="G10" s="170" t="s">
        <v>63</v>
      </c>
      <c r="H10" s="170"/>
      <c r="I10" s="170" t="s">
        <v>328</v>
      </c>
      <c r="J10" s="178"/>
    </row>
    <row r="11" spans="1:10" s="19" customFormat="1" ht="18.75" customHeight="1" x14ac:dyDescent="0.3">
      <c r="A11" s="343" t="s">
        <v>1</v>
      </c>
      <c r="B11" s="193">
        <v>1</v>
      </c>
      <c r="C11" s="183" t="s">
        <v>136</v>
      </c>
      <c r="D11" s="183"/>
      <c r="E11" s="183" t="s">
        <v>134</v>
      </c>
      <c r="F11" s="183"/>
      <c r="G11" s="183" t="s">
        <v>155</v>
      </c>
      <c r="H11" s="183"/>
      <c r="I11" s="183" t="s">
        <v>155</v>
      </c>
      <c r="J11" s="184"/>
    </row>
    <row r="12" spans="1:10" s="19" customFormat="1" ht="18.75" customHeight="1" x14ac:dyDescent="0.3">
      <c r="A12" s="343"/>
      <c r="B12" s="171">
        <v>2</v>
      </c>
      <c r="C12" s="168" t="s">
        <v>442</v>
      </c>
      <c r="D12" s="168"/>
      <c r="E12" s="168" t="s">
        <v>133</v>
      </c>
      <c r="F12" s="168"/>
      <c r="G12" s="168" t="s">
        <v>134</v>
      </c>
      <c r="H12" s="168"/>
      <c r="I12" s="168" t="s">
        <v>136</v>
      </c>
      <c r="J12" s="175"/>
    </row>
    <row r="13" spans="1:10" s="19" customFormat="1" ht="18.75" customHeight="1" x14ac:dyDescent="0.3">
      <c r="A13" s="343"/>
      <c r="B13" s="171">
        <v>3</v>
      </c>
      <c r="C13" s="168" t="s">
        <v>133</v>
      </c>
      <c r="D13" s="168"/>
      <c r="E13" s="168" t="s">
        <v>136</v>
      </c>
      <c r="F13" s="168"/>
      <c r="G13" s="168" t="s">
        <v>133</v>
      </c>
      <c r="H13" s="168"/>
      <c r="I13" s="168" t="s">
        <v>133</v>
      </c>
      <c r="J13" s="175"/>
    </row>
    <row r="14" spans="1:10" s="19" customFormat="1" ht="18.75" customHeight="1" x14ac:dyDescent="0.3">
      <c r="A14" s="343"/>
      <c r="B14" s="171">
        <v>4</v>
      </c>
      <c r="C14" s="168" t="s">
        <v>131</v>
      </c>
      <c r="D14" s="168"/>
      <c r="E14" s="168" t="s">
        <v>155</v>
      </c>
      <c r="F14" s="168"/>
      <c r="G14" s="168" t="s">
        <v>132</v>
      </c>
      <c r="H14" s="168"/>
      <c r="I14" s="168" t="s">
        <v>132</v>
      </c>
      <c r="J14" s="175"/>
    </row>
    <row r="15" spans="1:10" s="19" customFormat="1" ht="18.75" customHeight="1" thickBot="1" x14ac:dyDescent="0.35">
      <c r="A15" s="344"/>
      <c r="B15" s="176">
        <v>5</v>
      </c>
      <c r="C15" s="170"/>
      <c r="D15" s="170"/>
      <c r="E15" s="177"/>
      <c r="F15" s="170"/>
      <c r="G15" s="170" t="s">
        <v>443</v>
      </c>
      <c r="H15" s="170"/>
      <c r="I15" s="170" t="s">
        <v>444</v>
      </c>
      <c r="J15" s="178"/>
    </row>
    <row r="16" spans="1:10" s="19" customFormat="1" ht="18.75" customHeight="1" x14ac:dyDescent="0.3">
      <c r="A16" s="342" t="s">
        <v>2</v>
      </c>
      <c r="B16" s="179">
        <v>1</v>
      </c>
      <c r="C16" s="173" t="s">
        <v>131</v>
      </c>
      <c r="D16" s="173"/>
      <c r="E16" s="173" t="s">
        <v>131</v>
      </c>
      <c r="F16" s="173"/>
      <c r="G16" s="173" t="s">
        <v>131</v>
      </c>
      <c r="H16" s="173"/>
      <c r="I16" s="173" t="s">
        <v>131</v>
      </c>
      <c r="J16" s="174"/>
    </row>
    <row r="17" spans="1:10" s="19" customFormat="1" ht="18.75" customHeight="1" x14ac:dyDescent="0.3">
      <c r="A17" s="343"/>
      <c r="B17" s="169">
        <v>2</v>
      </c>
      <c r="C17" s="168" t="s">
        <v>133</v>
      </c>
      <c r="D17" s="168"/>
      <c r="E17" s="168" t="s">
        <v>133</v>
      </c>
      <c r="F17" s="168"/>
      <c r="G17" s="168" t="s">
        <v>133</v>
      </c>
      <c r="H17" s="168"/>
      <c r="I17" s="168" t="s">
        <v>63</v>
      </c>
      <c r="J17" s="175"/>
    </row>
    <row r="18" spans="1:10" s="19" customFormat="1" ht="18.75" customHeight="1" x14ac:dyDescent="0.3">
      <c r="A18" s="343"/>
      <c r="B18" s="169">
        <v>3</v>
      </c>
      <c r="C18" s="168" t="s">
        <v>442</v>
      </c>
      <c r="D18" s="168"/>
      <c r="E18" s="168" t="s">
        <v>132</v>
      </c>
      <c r="F18" s="168"/>
      <c r="G18" s="168" t="s">
        <v>63</v>
      </c>
      <c r="H18" s="168"/>
      <c r="I18" s="168" t="s">
        <v>133</v>
      </c>
      <c r="J18" s="175"/>
    </row>
    <row r="19" spans="1:10" s="19" customFormat="1" ht="18.75" customHeight="1" x14ac:dyDescent="0.3">
      <c r="A19" s="343"/>
      <c r="B19" s="169">
        <v>4</v>
      </c>
      <c r="C19" s="168" t="s">
        <v>63</v>
      </c>
      <c r="D19" s="168"/>
      <c r="E19" s="168" t="s">
        <v>134</v>
      </c>
      <c r="F19" s="168"/>
      <c r="G19" s="168" t="s">
        <v>134</v>
      </c>
      <c r="H19" s="168"/>
      <c r="I19" s="168" t="s">
        <v>137</v>
      </c>
      <c r="J19" s="175"/>
    </row>
    <row r="20" spans="1:10" s="19" customFormat="1" ht="18.75" customHeight="1" x14ac:dyDescent="0.3">
      <c r="A20" s="343"/>
      <c r="B20" s="280">
        <v>5</v>
      </c>
      <c r="C20" s="281"/>
      <c r="D20" s="281"/>
      <c r="E20" s="281" t="s">
        <v>63</v>
      </c>
      <c r="F20" s="281"/>
      <c r="G20" s="281" t="s">
        <v>328</v>
      </c>
      <c r="H20" s="281"/>
      <c r="I20" s="281" t="s">
        <v>134</v>
      </c>
      <c r="J20" s="282"/>
    </row>
    <row r="21" spans="1:10" s="19" customFormat="1" ht="18.75" customHeight="1" thickBot="1" x14ac:dyDescent="0.35">
      <c r="A21" s="344"/>
      <c r="B21" s="180">
        <v>6</v>
      </c>
      <c r="C21" s="177"/>
      <c r="D21" s="170"/>
      <c r="E21" s="170"/>
      <c r="F21" s="170"/>
      <c r="G21" s="170"/>
      <c r="H21" s="170"/>
      <c r="I21" s="170"/>
      <c r="J21" s="178"/>
    </row>
    <row r="22" spans="1:10" s="19" customFormat="1" ht="18.75" customHeight="1" x14ac:dyDescent="0.3">
      <c r="A22" s="342" t="s">
        <v>3</v>
      </c>
      <c r="B22" s="172">
        <v>1</v>
      </c>
      <c r="C22" s="173" t="s">
        <v>155</v>
      </c>
      <c r="D22" s="173"/>
      <c r="E22" s="173" t="s">
        <v>155</v>
      </c>
      <c r="F22" s="173"/>
      <c r="G22" s="173" t="s">
        <v>155</v>
      </c>
      <c r="H22" s="173"/>
      <c r="I22" s="173" t="s">
        <v>328</v>
      </c>
      <c r="J22" s="174"/>
    </row>
    <row r="23" spans="1:10" s="19" customFormat="1" ht="18.75" customHeight="1" x14ac:dyDescent="0.3">
      <c r="A23" s="343"/>
      <c r="B23" s="171">
        <v>2</v>
      </c>
      <c r="C23" s="168" t="s">
        <v>136</v>
      </c>
      <c r="D23" s="168"/>
      <c r="E23" s="168" t="s">
        <v>132</v>
      </c>
      <c r="F23" s="168"/>
      <c r="G23" s="168" t="s">
        <v>132</v>
      </c>
      <c r="H23" s="168"/>
      <c r="I23" s="168" t="s">
        <v>134</v>
      </c>
      <c r="J23" s="175"/>
    </row>
    <row r="24" spans="1:10" s="19" customFormat="1" ht="18.75" customHeight="1" x14ac:dyDescent="0.3">
      <c r="A24" s="343"/>
      <c r="B24" s="171">
        <v>3</v>
      </c>
      <c r="C24" s="168" t="s">
        <v>331</v>
      </c>
      <c r="D24" s="168"/>
      <c r="E24" s="168" t="s">
        <v>328</v>
      </c>
      <c r="F24" s="168"/>
      <c r="G24" s="168" t="s">
        <v>136</v>
      </c>
      <c r="H24" s="168"/>
      <c r="I24" s="168" t="s">
        <v>132</v>
      </c>
      <c r="J24" s="175"/>
    </row>
    <row r="25" spans="1:10" ht="18.75" customHeight="1" x14ac:dyDescent="0.3">
      <c r="A25" s="343"/>
      <c r="B25" s="171">
        <v>4</v>
      </c>
      <c r="C25" s="168" t="s">
        <v>442</v>
      </c>
      <c r="D25" s="168"/>
      <c r="E25" s="168" t="s">
        <v>331</v>
      </c>
      <c r="F25" s="168"/>
      <c r="G25" s="168" t="s">
        <v>137</v>
      </c>
      <c r="H25" s="168"/>
      <c r="I25" s="168" t="s">
        <v>136</v>
      </c>
      <c r="J25" s="175"/>
    </row>
    <row r="26" spans="1:10" ht="18.75" customHeight="1" thickBot="1" x14ac:dyDescent="0.35">
      <c r="A26" s="344"/>
      <c r="B26" s="176">
        <v>5</v>
      </c>
      <c r="C26" s="170"/>
      <c r="D26" s="170"/>
      <c r="E26" s="170"/>
      <c r="F26" s="170"/>
      <c r="G26" s="170"/>
      <c r="H26" s="170"/>
      <c r="I26" s="170"/>
      <c r="J26" s="178"/>
    </row>
    <row r="27" spans="1:10" ht="18.75" customHeight="1" x14ac:dyDescent="0.3">
      <c r="A27" s="345" t="s">
        <v>4</v>
      </c>
      <c r="B27" s="172">
        <v>1</v>
      </c>
      <c r="C27" s="173" t="s">
        <v>442</v>
      </c>
      <c r="D27" s="173"/>
      <c r="E27" s="173" t="s">
        <v>131</v>
      </c>
      <c r="F27" s="173"/>
      <c r="G27" s="173" t="s">
        <v>132</v>
      </c>
      <c r="H27" s="173"/>
      <c r="I27" s="173" t="s">
        <v>131</v>
      </c>
      <c r="J27" s="174"/>
    </row>
    <row r="28" spans="1:10" ht="18.75" customHeight="1" x14ac:dyDescent="0.3">
      <c r="A28" s="345"/>
      <c r="B28" s="171">
        <v>2</v>
      </c>
      <c r="C28" s="168" t="s">
        <v>133</v>
      </c>
      <c r="D28" s="168"/>
      <c r="E28" s="168" t="s">
        <v>133</v>
      </c>
      <c r="F28" s="168"/>
      <c r="G28" s="168" t="s">
        <v>133</v>
      </c>
      <c r="H28" s="168"/>
      <c r="I28" s="168" t="s">
        <v>63</v>
      </c>
      <c r="J28" s="175"/>
    </row>
    <row r="29" spans="1:10" ht="18.75" customHeight="1" x14ac:dyDescent="0.3">
      <c r="A29" s="345"/>
      <c r="B29" s="171">
        <v>3</v>
      </c>
      <c r="C29" s="168" t="s">
        <v>445</v>
      </c>
      <c r="D29" s="168"/>
      <c r="E29" s="168" t="s">
        <v>136</v>
      </c>
      <c r="F29" s="168"/>
      <c r="G29" s="168" t="s">
        <v>63</v>
      </c>
      <c r="H29" s="168"/>
      <c r="I29" s="168" t="s">
        <v>133</v>
      </c>
      <c r="J29" s="175"/>
    </row>
    <row r="30" spans="1:10" ht="18.75" customHeight="1" x14ac:dyDescent="0.3">
      <c r="A30" s="345"/>
      <c r="B30" s="171">
        <v>4</v>
      </c>
      <c r="C30" s="168" t="s">
        <v>63</v>
      </c>
      <c r="D30" s="168"/>
      <c r="E30" s="168" t="s">
        <v>137</v>
      </c>
      <c r="F30" s="168"/>
      <c r="G30" s="168" t="s">
        <v>136</v>
      </c>
      <c r="H30" s="168"/>
      <c r="I30" s="168" t="s">
        <v>132</v>
      </c>
      <c r="J30" s="175"/>
    </row>
    <row r="31" spans="1:10" ht="19.5" thickBot="1" x14ac:dyDescent="0.35">
      <c r="A31" s="345"/>
      <c r="B31" s="176">
        <v>5</v>
      </c>
      <c r="C31" s="170" t="s">
        <v>131</v>
      </c>
      <c r="D31" s="170"/>
      <c r="E31" s="170" t="s">
        <v>63</v>
      </c>
      <c r="F31" s="170"/>
      <c r="G31" s="170" t="s">
        <v>131</v>
      </c>
      <c r="H31" s="170"/>
      <c r="I31" s="170" t="s">
        <v>155</v>
      </c>
      <c r="J31" s="178"/>
    </row>
    <row r="32" spans="1:10" ht="18.75" x14ac:dyDescent="0.3">
      <c r="A32" s="346"/>
      <c r="B32" s="283"/>
      <c r="C32" s="284"/>
      <c r="D32" s="284"/>
      <c r="E32" s="284"/>
      <c r="F32" s="284"/>
      <c r="G32" s="284"/>
      <c r="H32" s="284"/>
      <c r="I32" s="284"/>
      <c r="J32" s="284"/>
    </row>
  </sheetData>
  <mergeCells count="10">
    <mergeCell ref="A16:A21"/>
    <mergeCell ref="A22:A26"/>
    <mergeCell ref="A27:A32"/>
    <mergeCell ref="A4:J4"/>
    <mergeCell ref="H1:J1"/>
    <mergeCell ref="H2:J2"/>
    <mergeCell ref="A3:J3"/>
    <mergeCell ref="A6:A10"/>
    <mergeCell ref="A11:A15"/>
    <mergeCell ref="A2:C2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zoomScale="70" zoomScaleNormal="70" workbookViewId="0">
      <selection activeCell="O9" sqref="O9"/>
    </sheetView>
  </sheetViews>
  <sheetFormatPr defaultRowHeight="15" x14ac:dyDescent="0.25"/>
  <cols>
    <col min="1" max="1" width="2.85546875" style="80" customWidth="1"/>
    <col min="2" max="2" width="2.28515625" style="85" customWidth="1"/>
    <col min="3" max="3" width="23" style="85" customWidth="1"/>
    <col min="4" max="4" width="21.7109375" style="86" hidden="1" customWidth="1"/>
    <col min="5" max="5" width="22.5703125" style="85" customWidth="1"/>
    <col min="6" max="6" width="21.7109375" style="86" hidden="1" customWidth="1"/>
    <col min="7" max="7" width="21.7109375" style="85" customWidth="1"/>
    <col min="8" max="8" width="21.7109375" style="86" hidden="1" customWidth="1"/>
    <col min="9" max="9" width="20.7109375" style="85" customWidth="1"/>
    <col min="10" max="10" width="21.7109375" style="84" hidden="1" customWidth="1"/>
    <col min="11" max="11" width="21.7109375" style="85" customWidth="1"/>
    <col min="12" max="12" width="21.7109375" style="86" hidden="1" customWidth="1"/>
    <col min="13" max="13" width="23.140625" style="85" customWidth="1"/>
    <col min="14" max="14" width="21.7109375" style="85" hidden="1" customWidth="1"/>
    <col min="15" max="15" width="23" style="85" customWidth="1"/>
    <col min="16" max="16" width="21.7109375" style="85" hidden="1" customWidth="1"/>
    <col min="17" max="17" width="23.140625" style="85" customWidth="1"/>
    <col min="18" max="18" width="21.7109375" style="82" hidden="1" customWidth="1"/>
    <col min="19" max="19" width="21.7109375" style="82" customWidth="1"/>
    <col min="20" max="16384" width="9.140625" style="82"/>
  </cols>
  <sheetData>
    <row r="1" spans="1:19" ht="15.75" customHeight="1" x14ac:dyDescent="0.25">
      <c r="A1" s="359"/>
      <c r="B1" s="359"/>
      <c r="C1" s="359"/>
      <c r="D1" s="359"/>
      <c r="E1" s="22"/>
      <c r="F1" s="358"/>
      <c r="G1" s="358"/>
      <c r="H1" s="358"/>
      <c r="I1" s="358"/>
      <c r="J1" s="358"/>
      <c r="L1" s="160"/>
      <c r="M1" s="160"/>
      <c r="N1" s="160"/>
      <c r="O1" s="361" t="s">
        <v>157</v>
      </c>
      <c r="P1" s="361"/>
      <c r="Q1" s="361"/>
      <c r="R1" s="361"/>
      <c r="S1" s="361"/>
    </row>
    <row r="2" spans="1:19" ht="46.5" customHeight="1" x14ac:dyDescent="0.25">
      <c r="A2" s="362" t="s">
        <v>465</v>
      </c>
      <c r="B2" s="362"/>
      <c r="C2" s="362"/>
      <c r="D2" s="362"/>
      <c r="E2" s="362"/>
      <c r="F2" s="362"/>
      <c r="G2" s="362"/>
      <c r="H2" s="167"/>
      <c r="I2" s="167"/>
      <c r="J2" s="167"/>
      <c r="K2" s="167"/>
      <c r="L2" s="82"/>
      <c r="M2" s="82"/>
      <c r="N2" s="82"/>
      <c r="O2" s="360" t="s">
        <v>585</v>
      </c>
      <c r="P2" s="360"/>
      <c r="Q2" s="360"/>
      <c r="R2" s="360"/>
      <c r="S2" s="360"/>
    </row>
    <row r="3" spans="1:19" ht="18" customHeight="1" x14ac:dyDescent="0.25">
      <c r="A3" s="363" t="s">
        <v>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18" customHeight="1" thickBot="1" x14ac:dyDescent="0.3">
      <c r="A4" s="364" t="s">
        <v>446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3"/>
      <c r="N4" s="363"/>
      <c r="O4" s="363"/>
      <c r="P4" s="363"/>
      <c r="Q4" s="363"/>
      <c r="R4" s="363"/>
    </row>
    <row r="5" spans="1:19" s="90" customFormat="1" ht="18.75" customHeight="1" thickBot="1" x14ac:dyDescent="0.3">
      <c r="A5" s="194"/>
      <c r="B5" s="182"/>
      <c r="C5" s="182" t="s">
        <v>447</v>
      </c>
      <c r="D5" s="182"/>
      <c r="E5" s="182" t="s">
        <v>448</v>
      </c>
      <c r="F5" s="182"/>
      <c r="G5" s="182" t="s">
        <v>449</v>
      </c>
      <c r="H5" s="182"/>
      <c r="I5" s="182" t="s">
        <v>140</v>
      </c>
      <c r="J5" s="182"/>
      <c r="K5" s="182" t="s">
        <v>141</v>
      </c>
      <c r="L5" s="182"/>
      <c r="M5" s="182" t="s">
        <v>142</v>
      </c>
      <c r="N5" s="182"/>
      <c r="O5" s="182" t="s">
        <v>143</v>
      </c>
      <c r="P5" s="182"/>
      <c r="Q5" s="182" t="s">
        <v>144</v>
      </c>
      <c r="R5" s="182"/>
      <c r="S5" s="195" t="s">
        <v>325</v>
      </c>
    </row>
    <row r="6" spans="1:19" s="90" customFormat="1" ht="17.25" customHeight="1" x14ac:dyDescent="0.25">
      <c r="A6" s="351" t="s">
        <v>0</v>
      </c>
      <c r="B6" s="196">
        <v>1</v>
      </c>
      <c r="C6" s="197" t="s">
        <v>150</v>
      </c>
      <c r="D6" s="197"/>
      <c r="E6" s="197" t="s">
        <v>148</v>
      </c>
      <c r="F6" s="197"/>
      <c r="G6" s="197" t="s">
        <v>146</v>
      </c>
      <c r="H6" s="197"/>
      <c r="I6" s="197" t="s">
        <v>137</v>
      </c>
      <c r="J6" s="197"/>
      <c r="K6" s="197" t="s">
        <v>155</v>
      </c>
      <c r="L6" s="197"/>
      <c r="M6" s="197" t="s">
        <v>151</v>
      </c>
      <c r="N6" s="197"/>
      <c r="O6" s="197" t="s">
        <v>328</v>
      </c>
      <c r="P6" s="197"/>
      <c r="Q6" s="197" t="s">
        <v>154</v>
      </c>
      <c r="R6" s="197"/>
      <c r="S6" s="198" t="s">
        <v>332</v>
      </c>
    </row>
    <row r="7" spans="1:19" s="90" customFormat="1" ht="17.25" customHeight="1" x14ac:dyDescent="0.25">
      <c r="A7" s="352"/>
      <c r="B7" s="199">
        <v>2</v>
      </c>
      <c r="C7" s="200" t="s">
        <v>132</v>
      </c>
      <c r="D7" s="200"/>
      <c r="E7" s="200" t="s">
        <v>146</v>
      </c>
      <c r="F7" s="200"/>
      <c r="G7" s="200" t="s">
        <v>148</v>
      </c>
      <c r="H7" s="200"/>
      <c r="I7" s="200" t="s">
        <v>154</v>
      </c>
      <c r="J7" s="200"/>
      <c r="K7" s="200" t="s">
        <v>151</v>
      </c>
      <c r="L7" s="200"/>
      <c r="M7" s="200" t="s">
        <v>147</v>
      </c>
      <c r="N7" s="200"/>
      <c r="O7" s="200" t="s">
        <v>155</v>
      </c>
      <c r="P7" s="200"/>
      <c r="Q7" s="200" t="s">
        <v>332</v>
      </c>
      <c r="R7" s="200"/>
      <c r="S7" s="201" t="s">
        <v>133</v>
      </c>
    </row>
    <row r="8" spans="1:19" s="90" customFormat="1" ht="17.25" customHeight="1" x14ac:dyDescent="0.25">
      <c r="A8" s="352"/>
      <c r="B8" s="199">
        <v>3</v>
      </c>
      <c r="C8" s="200" t="s">
        <v>133</v>
      </c>
      <c r="D8" s="200"/>
      <c r="E8" s="200" t="s">
        <v>133</v>
      </c>
      <c r="F8" s="200"/>
      <c r="G8" s="200" t="s">
        <v>328</v>
      </c>
      <c r="H8" s="200"/>
      <c r="I8" s="200" t="s">
        <v>148</v>
      </c>
      <c r="J8" s="200"/>
      <c r="K8" s="200" t="s">
        <v>154</v>
      </c>
      <c r="L8" s="200"/>
      <c r="M8" s="200" t="s">
        <v>146</v>
      </c>
      <c r="N8" s="200"/>
      <c r="O8" s="200" t="s">
        <v>147</v>
      </c>
      <c r="P8" s="200"/>
      <c r="Q8" s="200" t="s">
        <v>156</v>
      </c>
      <c r="R8" s="200"/>
      <c r="S8" s="201" t="s">
        <v>132</v>
      </c>
    </row>
    <row r="9" spans="1:19" s="90" customFormat="1" ht="17.25" customHeight="1" x14ac:dyDescent="0.25">
      <c r="A9" s="352"/>
      <c r="B9" s="199">
        <v>4</v>
      </c>
      <c r="C9" s="200" t="s">
        <v>136</v>
      </c>
      <c r="D9" s="200"/>
      <c r="E9" s="200" t="s">
        <v>63</v>
      </c>
      <c r="F9" s="200"/>
      <c r="G9" s="200" t="s">
        <v>133</v>
      </c>
      <c r="H9" s="200"/>
      <c r="I9" s="200" t="s">
        <v>335</v>
      </c>
      <c r="J9" s="200"/>
      <c r="K9" s="200" t="s">
        <v>152</v>
      </c>
      <c r="L9" s="200"/>
      <c r="M9" s="200" t="s">
        <v>132</v>
      </c>
      <c r="N9" s="200"/>
      <c r="O9" s="200" t="s">
        <v>148</v>
      </c>
      <c r="P9" s="200"/>
      <c r="Q9" s="200" t="s">
        <v>133</v>
      </c>
      <c r="R9" s="200"/>
      <c r="S9" s="201" t="s">
        <v>146</v>
      </c>
    </row>
    <row r="10" spans="1:19" s="90" customFormat="1" ht="17.25" customHeight="1" x14ac:dyDescent="0.25">
      <c r="A10" s="352"/>
      <c r="B10" s="199">
        <v>5</v>
      </c>
      <c r="C10" s="200" t="s">
        <v>155</v>
      </c>
      <c r="D10" s="200"/>
      <c r="E10" s="200" t="s">
        <v>136</v>
      </c>
      <c r="F10" s="200"/>
      <c r="G10" s="200" t="s">
        <v>63</v>
      </c>
      <c r="H10" s="200"/>
      <c r="I10" s="200" t="s">
        <v>150</v>
      </c>
      <c r="J10" s="200"/>
      <c r="K10" s="200" t="s">
        <v>137</v>
      </c>
      <c r="L10" s="200"/>
      <c r="M10" s="200" t="s">
        <v>153</v>
      </c>
      <c r="N10" s="200"/>
      <c r="O10" s="200" t="s">
        <v>146</v>
      </c>
      <c r="P10" s="200"/>
      <c r="Q10" s="200" t="s">
        <v>148</v>
      </c>
      <c r="R10" s="200"/>
      <c r="S10" s="201" t="s">
        <v>274</v>
      </c>
    </row>
    <row r="11" spans="1:19" s="90" customFormat="1" ht="17.25" customHeight="1" x14ac:dyDescent="0.25">
      <c r="A11" s="352"/>
      <c r="B11" s="202">
        <v>6</v>
      </c>
      <c r="C11" s="200"/>
      <c r="D11" s="200"/>
      <c r="E11" s="200" t="s">
        <v>328</v>
      </c>
      <c r="F11" s="200"/>
      <c r="G11" s="200" t="s">
        <v>137</v>
      </c>
      <c r="H11" s="200"/>
      <c r="I11" s="200" t="s">
        <v>146</v>
      </c>
      <c r="J11" s="200"/>
      <c r="K11" s="200" t="s">
        <v>132</v>
      </c>
      <c r="L11" s="200"/>
      <c r="M11" s="200" t="s">
        <v>63</v>
      </c>
      <c r="N11" s="200"/>
      <c r="O11" s="200" t="s">
        <v>136</v>
      </c>
      <c r="P11" s="200"/>
      <c r="Q11" s="200"/>
      <c r="R11" s="200"/>
      <c r="S11" s="201" t="s">
        <v>333</v>
      </c>
    </row>
    <row r="12" spans="1:19" s="90" customFormat="1" ht="31.5" customHeight="1" thickBot="1" x14ac:dyDescent="0.3">
      <c r="A12" s="276"/>
      <c r="B12" s="208">
        <v>7</v>
      </c>
      <c r="C12" s="203"/>
      <c r="D12" s="203"/>
      <c r="E12" s="203" t="s">
        <v>450</v>
      </c>
      <c r="F12" s="203"/>
      <c r="G12" s="203" t="s">
        <v>451</v>
      </c>
      <c r="H12" s="203"/>
      <c r="I12" s="209"/>
      <c r="J12" s="203"/>
      <c r="K12" s="203"/>
      <c r="L12" s="203"/>
      <c r="M12" s="203"/>
      <c r="N12" s="203"/>
      <c r="O12" s="203"/>
      <c r="P12" s="203"/>
      <c r="Q12" s="203"/>
      <c r="R12" s="203"/>
      <c r="S12" s="204"/>
    </row>
    <row r="13" spans="1:19" s="90" customFormat="1" ht="16.5" customHeight="1" x14ac:dyDescent="0.25">
      <c r="A13" s="355" t="s">
        <v>1</v>
      </c>
      <c r="B13" s="196">
        <v>1</v>
      </c>
      <c r="C13" s="197" t="s">
        <v>148</v>
      </c>
      <c r="D13" s="197"/>
      <c r="E13" s="197" t="s">
        <v>137</v>
      </c>
      <c r="F13" s="197"/>
      <c r="G13" s="197" t="s">
        <v>336</v>
      </c>
      <c r="H13" s="197"/>
      <c r="I13" s="197" t="s">
        <v>328</v>
      </c>
      <c r="J13" s="197"/>
      <c r="K13" s="197" t="s">
        <v>63</v>
      </c>
      <c r="L13" s="197"/>
      <c r="M13" s="197" t="s">
        <v>149</v>
      </c>
      <c r="N13" s="197"/>
      <c r="O13" s="197" t="s">
        <v>145</v>
      </c>
      <c r="P13" s="197"/>
      <c r="Q13" s="197" t="s">
        <v>132</v>
      </c>
      <c r="R13" s="197"/>
      <c r="S13" s="198" t="s">
        <v>333</v>
      </c>
    </row>
    <row r="14" spans="1:19" s="90" customFormat="1" ht="16.5" customHeight="1" x14ac:dyDescent="0.25">
      <c r="A14" s="356"/>
      <c r="B14" s="205">
        <v>2</v>
      </c>
      <c r="C14" s="206" t="s">
        <v>133</v>
      </c>
      <c r="D14" s="206"/>
      <c r="E14" s="206" t="s">
        <v>132</v>
      </c>
      <c r="F14" s="206"/>
      <c r="G14" s="206" t="s">
        <v>133</v>
      </c>
      <c r="H14" s="206"/>
      <c r="I14" s="206" t="s">
        <v>151</v>
      </c>
      <c r="J14" s="206"/>
      <c r="K14" s="206" t="s">
        <v>146</v>
      </c>
      <c r="L14" s="206"/>
      <c r="M14" s="206" t="s">
        <v>334</v>
      </c>
      <c r="N14" s="206"/>
      <c r="O14" s="206" t="s">
        <v>63</v>
      </c>
      <c r="P14" s="206"/>
      <c r="Q14" s="206" t="s">
        <v>328</v>
      </c>
      <c r="R14" s="206"/>
      <c r="S14" s="207" t="s">
        <v>148</v>
      </c>
    </row>
    <row r="15" spans="1:19" s="90" customFormat="1" ht="16.5" customHeight="1" x14ac:dyDescent="0.25">
      <c r="A15" s="356"/>
      <c r="B15" s="199">
        <v>3</v>
      </c>
      <c r="C15" s="200" t="s">
        <v>329</v>
      </c>
      <c r="D15" s="200"/>
      <c r="E15" s="200" t="s">
        <v>133</v>
      </c>
      <c r="F15" s="200"/>
      <c r="G15" s="200" t="s">
        <v>132</v>
      </c>
      <c r="H15" s="200"/>
      <c r="I15" s="200" t="s">
        <v>145</v>
      </c>
      <c r="J15" s="200"/>
      <c r="K15" s="200" t="s">
        <v>149</v>
      </c>
      <c r="L15" s="200"/>
      <c r="M15" s="200" t="s">
        <v>148</v>
      </c>
      <c r="N15" s="200"/>
      <c r="O15" s="200" t="s">
        <v>152</v>
      </c>
      <c r="P15" s="200"/>
      <c r="Q15" s="200" t="s">
        <v>146</v>
      </c>
      <c r="R15" s="200"/>
      <c r="S15" s="201" t="s">
        <v>63</v>
      </c>
    </row>
    <row r="16" spans="1:19" s="90" customFormat="1" ht="27.75" customHeight="1" x14ac:dyDescent="0.25">
      <c r="A16" s="356"/>
      <c r="B16" s="199">
        <v>4</v>
      </c>
      <c r="C16" s="200" t="s">
        <v>328</v>
      </c>
      <c r="D16" s="200"/>
      <c r="E16" s="200" t="s">
        <v>156</v>
      </c>
      <c r="F16" s="200"/>
      <c r="G16" s="200" t="s">
        <v>136</v>
      </c>
      <c r="H16" s="200"/>
      <c r="I16" s="200" t="s">
        <v>132</v>
      </c>
      <c r="J16" s="200"/>
      <c r="K16" s="200" t="s">
        <v>148</v>
      </c>
      <c r="L16" s="200"/>
      <c r="M16" s="200" t="s">
        <v>63</v>
      </c>
      <c r="N16" s="200"/>
      <c r="O16" s="200" t="s">
        <v>151</v>
      </c>
      <c r="P16" s="200"/>
      <c r="Q16" s="200" t="s">
        <v>133</v>
      </c>
      <c r="R16" s="200"/>
      <c r="S16" s="201" t="s">
        <v>153</v>
      </c>
    </row>
    <row r="17" spans="1:19" s="90" customFormat="1" ht="16.5" customHeight="1" x14ac:dyDescent="0.25">
      <c r="A17" s="356"/>
      <c r="B17" s="199">
        <v>5</v>
      </c>
      <c r="C17" s="200" t="s">
        <v>156</v>
      </c>
      <c r="D17" s="200"/>
      <c r="E17" s="200" t="s">
        <v>150</v>
      </c>
      <c r="F17" s="200"/>
      <c r="G17" s="200" t="s">
        <v>329</v>
      </c>
      <c r="H17" s="200"/>
      <c r="I17" s="200" t="s">
        <v>336</v>
      </c>
      <c r="J17" s="200"/>
      <c r="K17" s="200" t="s">
        <v>145</v>
      </c>
      <c r="L17" s="200"/>
      <c r="M17" s="200" t="s">
        <v>328</v>
      </c>
      <c r="N17" s="200"/>
      <c r="O17" s="200" t="s">
        <v>132</v>
      </c>
      <c r="P17" s="200"/>
      <c r="Q17" s="200" t="s">
        <v>63</v>
      </c>
      <c r="R17" s="200"/>
      <c r="S17" s="201" t="s">
        <v>137</v>
      </c>
    </row>
    <row r="18" spans="1:19" s="90" customFormat="1" ht="16.5" customHeight="1" x14ac:dyDescent="0.25">
      <c r="A18" s="356"/>
      <c r="B18" s="202">
        <v>6</v>
      </c>
      <c r="C18" s="200"/>
      <c r="D18" s="200"/>
      <c r="E18" s="200" t="s">
        <v>329</v>
      </c>
      <c r="F18" s="200"/>
      <c r="G18" s="200" t="s">
        <v>150</v>
      </c>
      <c r="H18" s="200"/>
      <c r="I18" s="200"/>
      <c r="J18" s="200"/>
      <c r="K18" s="200" t="s">
        <v>147</v>
      </c>
      <c r="L18" s="200"/>
      <c r="M18" s="200" t="s">
        <v>155</v>
      </c>
      <c r="N18" s="200"/>
      <c r="O18" s="200" t="s">
        <v>137</v>
      </c>
      <c r="P18" s="200"/>
      <c r="Q18" s="200" t="s">
        <v>274</v>
      </c>
      <c r="R18" s="200"/>
      <c r="S18" s="201"/>
    </row>
    <row r="19" spans="1:19" s="90" customFormat="1" ht="16.5" customHeight="1" thickBot="1" x14ac:dyDescent="0.3">
      <c r="A19" s="357"/>
      <c r="B19" s="208">
        <v>7</v>
      </c>
      <c r="C19" s="209"/>
      <c r="D19" s="203"/>
      <c r="E19" s="203" t="s">
        <v>452</v>
      </c>
      <c r="F19" s="203"/>
      <c r="G19" s="203" t="s">
        <v>453</v>
      </c>
      <c r="H19" s="203"/>
      <c r="I19" s="203"/>
      <c r="J19" s="203"/>
      <c r="K19" s="203"/>
      <c r="L19" s="203"/>
      <c r="M19" s="203" t="s">
        <v>152</v>
      </c>
      <c r="N19" s="203"/>
      <c r="O19" s="203"/>
      <c r="P19" s="203"/>
      <c r="Q19" s="203" t="s">
        <v>454</v>
      </c>
      <c r="R19" s="203"/>
      <c r="S19" s="204"/>
    </row>
    <row r="20" spans="1:19" s="90" customFormat="1" ht="16.5" customHeight="1" x14ac:dyDescent="0.25">
      <c r="A20" s="342" t="s">
        <v>2</v>
      </c>
      <c r="B20" s="290">
        <v>1</v>
      </c>
      <c r="C20" s="197" t="s">
        <v>63</v>
      </c>
      <c r="D20" s="197"/>
      <c r="E20" s="197" t="s">
        <v>155</v>
      </c>
      <c r="F20" s="197"/>
      <c r="G20" s="197" t="s">
        <v>148</v>
      </c>
      <c r="H20" s="197"/>
      <c r="I20" s="197" t="s">
        <v>153</v>
      </c>
      <c r="J20" s="197"/>
      <c r="K20" s="197" t="s">
        <v>154</v>
      </c>
      <c r="L20" s="197"/>
      <c r="M20" s="197" t="s">
        <v>147</v>
      </c>
      <c r="N20" s="197"/>
      <c r="O20" s="197" t="s">
        <v>328</v>
      </c>
      <c r="P20" s="197"/>
      <c r="Q20" s="197" t="s">
        <v>137</v>
      </c>
      <c r="R20" s="197"/>
      <c r="S20" s="198" t="s">
        <v>336</v>
      </c>
    </row>
    <row r="21" spans="1:19" s="90" customFormat="1" ht="16.5" customHeight="1" x14ac:dyDescent="0.25">
      <c r="A21" s="343"/>
      <c r="B21" s="210">
        <v>2</v>
      </c>
      <c r="C21" s="200" t="s">
        <v>133</v>
      </c>
      <c r="D21" s="200"/>
      <c r="E21" s="200" t="s">
        <v>148</v>
      </c>
      <c r="F21" s="200"/>
      <c r="G21" s="200" t="s">
        <v>133</v>
      </c>
      <c r="H21" s="200"/>
      <c r="I21" s="200" t="s">
        <v>149</v>
      </c>
      <c r="J21" s="200"/>
      <c r="K21" s="200" t="s">
        <v>153</v>
      </c>
      <c r="L21" s="200"/>
      <c r="M21" s="200" t="s">
        <v>154</v>
      </c>
      <c r="N21" s="200"/>
      <c r="O21" s="200" t="s">
        <v>336</v>
      </c>
      <c r="P21" s="200"/>
      <c r="Q21" s="200" t="s">
        <v>63</v>
      </c>
      <c r="R21" s="200"/>
      <c r="S21" s="201" t="s">
        <v>132</v>
      </c>
    </row>
    <row r="22" spans="1:19" s="90" customFormat="1" ht="16.5" customHeight="1" x14ac:dyDescent="0.25">
      <c r="A22" s="343"/>
      <c r="B22" s="210">
        <v>3</v>
      </c>
      <c r="C22" s="200" t="s">
        <v>132</v>
      </c>
      <c r="D22" s="200"/>
      <c r="E22" s="200" t="s">
        <v>329</v>
      </c>
      <c r="F22" s="200"/>
      <c r="G22" s="200" t="s">
        <v>132</v>
      </c>
      <c r="H22" s="200"/>
      <c r="I22" s="200" t="s">
        <v>63</v>
      </c>
      <c r="J22" s="200"/>
      <c r="K22" s="200" t="s">
        <v>151</v>
      </c>
      <c r="L22" s="200"/>
      <c r="M22" s="200" t="s">
        <v>336</v>
      </c>
      <c r="N22" s="200"/>
      <c r="O22" s="200" t="s">
        <v>149</v>
      </c>
      <c r="P22" s="200"/>
      <c r="Q22" s="200" t="s">
        <v>328</v>
      </c>
      <c r="R22" s="200"/>
      <c r="S22" s="201" t="s">
        <v>133</v>
      </c>
    </row>
    <row r="23" spans="1:19" s="90" customFormat="1" ht="16.5" customHeight="1" x14ac:dyDescent="0.25">
      <c r="A23" s="343"/>
      <c r="B23" s="210">
        <v>4</v>
      </c>
      <c r="C23" s="200" t="s">
        <v>136</v>
      </c>
      <c r="D23" s="200"/>
      <c r="E23" s="200" t="s">
        <v>133</v>
      </c>
      <c r="F23" s="200"/>
      <c r="G23" s="200" t="s">
        <v>329</v>
      </c>
      <c r="H23" s="200"/>
      <c r="I23" s="200" t="s">
        <v>132</v>
      </c>
      <c r="J23" s="200"/>
      <c r="K23" s="200" t="s">
        <v>336</v>
      </c>
      <c r="L23" s="200"/>
      <c r="M23" s="200" t="s">
        <v>132</v>
      </c>
      <c r="N23" s="200"/>
      <c r="O23" s="200" t="s">
        <v>154</v>
      </c>
      <c r="P23" s="200"/>
      <c r="Q23" s="200" t="s">
        <v>333</v>
      </c>
      <c r="R23" s="200"/>
      <c r="S23" s="201" t="s">
        <v>328</v>
      </c>
    </row>
    <row r="24" spans="1:19" s="90" customFormat="1" ht="25.5" customHeight="1" x14ac:dyDescent="0.25">
      <c r="A24" s="343"/>
      <c r="B24" s="210">
        <v>5</v>
      </c>
      <c r="C24" s="200" t="s">
        <v>137</v>
      </c>
      <c r="D24" s="200"/>
      <c r="E24" s="200" t="s">
        <v>63</v>
      </c>
      <c r="F24" s="200"/>
      <c r="G24" s="200" t="s">
        <v>455</v>
      </c>
      <c r="H24" s="200"/>
      <c r="I24" s="200" t="s">
        <v>147</v>
      </c>
      <c r="J24" s="200"/>
      <c r="K24" s="200" t="s">
        <v>132</v>
      </c>
      <c r="L24" s="200"/>
      <c r="M24" s="200" t="s">
        <v>151</v>
      </c>
      <c r="N24" s="200"/>
      <c r="O24" s="200" t="s">
        <v>148</v>
      </c>
      <c r="P24" s="200"/>
      <c r="Q24" s="200" t="s">
        <v>336</v>
      </c>
      <c r="R24" s="200"/>
      <c r="S24" s="201" t="s">
        <v>154</v>
      </c>
    </row>
    <row r="25" spans="1:19" s="90" customFormat="1" ht="29.25" customHeight="1" x14ac:dyDescent="0.25">
      <c r="A25" s="343"/>
      <c r="B25" s="211">
        <v>6</v>
      </c>
      <c r="C25" s="200" t="s">
        <v>456</v>
      </c>
      <c r="D25" s="200"/>
      <c r="E25" s="200" t="s">
        <v>132</v>
      </c>
      <c r="F25" s="200"/>
      <c r="G25" s="200" t="s">
        <v>63</v>
      </c>
      <c r="H25" s="200"/>
      <c r="I25" s="200"/>
      <c r="J25" s="200"/>
      <c r="K25" s="200" t="s">
        <v>136</v>
      </c>
      <c r="L25" s="200"/>
      <c r="M25" s="200" t="s">
        <v>328</v>
      </c>
      <c r="N25" s="200"/>
      <c r="O25" s="200" t="s">
        <v>153</v>
      </c>
      <c r="P25" s="200"/>
      <c r="Q25" s="200"/>
      <c r="R25" s="200"/>
      <c r="S25" s="201"/>
    </row>
    <row r="26" spans="1:19" s="90" customFormat="1" ht="25.5" customHeight="1" thickBot="1" x14ac:dyDescent="0.3">
      <c r="A26" s="275"/>
      <c r="B26" s="212">
        <v>7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13"/>
      <c r="N26" s="203"/>
      <c r="O26" s="203" t="s">
        <v>136</v>
      </c>
      <c r="P26" s="203"/>
      <c r="Q26" s="203"/>
      <c r="R26" s="203"/>
      <c r="S26" s="204"/>
    </row>
    <row r="27" spans="1:19" s="90" customFormat="1" ht="27.75" customHeight="1" x14ac:dyDescent="0.25">
      <c r="A27" s="342" t="s">
        <v>3</v>
      </c>
      <c r="B27" s="196">
        <v>1</v>
      </c>
      <c r="C27" s="197" t="s">
        <v>329</v>
      </c>
      <c r="D27" s="197"/>
      <c r="E27" s="197" t="s">
        <v>455</v>
      </c>
      <c r="F27" s="197"/>
      <c r="G27" s="197" t="s">
        <v>63</v>
      </c>
      <c r="H27" s="197"/>
      <c r="I27" s="197" t="s">
        <v>152</v>
      </c>
      <c r="J27" s="197"/>
      <c r="K27" s="197" t="s">
        <v>147</v>
      </c>
      <c r="L27" s="197"/>
      <c r="M27" s="197" t="s">
        <v>136</v>
      </c>
      <c r="N27" s="197"/>
      <c r="O27" s="197" t="s">
        <v>150</v>
      </c>
      <c r="P27" s="197"/>
      <c r="Q27" s="197" t="s">
        <v>148</v>
      </c>
      <c r="R27" s="197"/>
      <c r="S27" s="198" t="s">
        <v>274</v>
      </c>
    </row>
    <row r="28" spans="1:19" s="90" customFormat="1" ht="17.25" customHeight="1" x14ac:dyDescent="0.25">
      <c r="A28" s="343"/>
      <c r="B28" s="199">
        <v>2</v>
      </c>
      <c r="C28" s="200" t="s">
        <v>133</v>
      </c>
      <c r="D28" s="200"/>
      <c r="E28" s="200" t="s">
        <v>133</v>
      </c>
      <c r="F28" s="200"/>
      <c r="G28" s="200" t="s">
        <v>132</v>
      </c>
      <c r="H28" s="200"/>
      <c r="I28" s="200" t="s">
        <v>63</v>
      </c>
      <c r="J28" s="200"/>
      <c r="K28" s="200" t="s">
        <v>328</v>
      </c>
      <c r="L28" s="200"/>
      <c r="M28" s="200" t="s">
        <v>154</v>
      </c>
      <c r="N28" s="200"/>
      <c r="O28" s="200" t="s">
        <v>151</v>
      </c>
      <c r="P28" s="200"/>
      <c r="Q28" s="200" t="s">
        <v>153</v>
      </c>
      <c r="R28" s="200"/>
      <c r="S28" s="201" t="s">
        <v>148</v>
      </c>
    </row>
    <row r="29" spans="1:19" s="90" customFormat="1" ht="27.75" customHeight="1" x14ac:dyDescent="0.25">
      <c r="A29" s="343"/>
      <c r="B29" s="199">
        <v>3</v>
      </c>
      <c r="C29" s="200" t="s">
        <v>132</v>
      </c>
      <c r="D29" s="200"/>
      <c r="E29" s="200" t="s">
        <v>132</v>
      </c>
      <c r="F29" s="200"/>
      <c r="G29" s="200" t="s">
        <v>133</v>
      </c>
      <c r="H29" s="200"/>
      <c r="I29" s="200" t="s">
        <v>151</v>
      </c>
      <c r="J29" s="200"/>
      <c r="K29" s="200" t="s">
        <v>149</v>
      </c>
      <c r="L29" s="200"/>
      <c r="M29" s="200" t="s">
        <v>135</v>
      </c>
      <c r="N29" s="200"/>
      <c r="O29" s="200" t="s">
        <v>152</v>
      </c>
      <c r="P29" s="200"/>
      <c r="Q29" s="200" t="s">
        <v>366</v>
      </c>
      <c r="R29" s="200"/>
      <c r="S29" s="201" t="s">
        <v>154</v>
      </c>
    </row>
    <row r="30" spans="1:19" s="90" customFormat="1" ht="17.25" customHeight="1" x14ac:dyDescent="0.25">
      <c r="A30" s="343"/>
      <c r="B30" s="199">
        <v>4</v>
      </c>
      <c r="C30" s="200" t="s">
        <v>328</v>
      </c>
      <c r="D30" s="200"/>
      <c r="E30" s="200" t="s">
        <v>457</v>
      </c>
      <c r="F30" s="200"/>
      <c r="G30" s="200" t="s">
        <v>153</v>
      </c>
      <c r="H30" s="200"/>
      <c r="I30" s="200" t="s">
        <v>132</v>
      </c>
      <c r="J30" s="200"/>
      <c r="K30" s="200" t="s">
        <v>152</v>
      </c>
      <c r="L30" s="200"/>
      <c r="M30" s="200" t="s">
        <v>149</v>
      </c>
      <c r="N30" s="200"/>
      <c r="O30" s="200" t="s">
        <v>63</v>
      </c>
      <c r="P30" s="200"/>
      <c r="Q30" s="200" t="s">
        <v>150</v>
      </c>
      <c r="R30" s="200"/>
      <c r="S30" s="201" t="s">
        <v>333</v>
      </c>
    </row>
    <row r="31" spans="1:19" s="90" customFormat="1" ht="15.75" customHeight="1" x14ac:dyDescent="0.25">
      <c r="A31" s="343"/>
      <c r="B31" s="199">
        <v>5</v>
      </c>
      <c r="C31" s="200" t="s">
        <v>458</v>
      </c>
      <c r="D31" s="200"/>
      <c r="E31" s="200" t="s">
        <v>153</v>
      </c>
      <c r="F31" s="200"/>
      <c r="G31" s="200" t="s">
        <v>155</v>
      </c>
      <c r="H31" s="200"/>
      <c r="I31" s="200" t="s">
        <v>328</v>
      </c>
      <c r="J31" s="200"/>
      <c r="K31" s="200" t="s">
        <v>150</v>
      </c>
      <c r="L31" s="200"/>
      <c r="M31" s="200" t="s">
        <v>137</v>
      </c>
      <c r="N31" s="200"/>
      <c r="O31" s="200" t="s">
        <v>132</v>
      </c>
      <c r="P31" s="200"/>
      <c r="Q31" s="200" t="s">
        <v>333</v>
      </c>
      <c r="R31" s="200"/>
      <c r="S31" s="201" t="s">
        <v>63</v>
      </c>
    </row>
    <row r="32" spans="1:19" s="91" customFormat="1" ht="27.75" customHeight="1" thickBot="1" x14ac:dyDescent="0.3">
      <c r="A32" s="343"/>
      <c r="B32" s="214">
        <v>6</v>
      </c>
      <c r="C32" s="285" t="s">
        <v>63</v>
      </c>
      <c r="D32" s="285"/>
      <c r="E32" s="285"/>
      <c r="F32" s="285"/>
      <c r="G32" s="286"/>
      <c r="H32" s="285"/>
      <c r="I32" s="285" t="s">
        <v>136</v>
      </c>
      <c r="J32" s="285"/>
      <c r="K32" s="285" t="s">
        <v>136</v>
      </c>
      <c r="L32" s="285"/>
      <c r="M32" s="285" t="s">
        <v>150</v>
      </c>
      <c r="N32" s="285"/>
      <c r="O32" s="285" t="s">
        <v>154</v>
      </c>
      <c r="P32" s="285"/>
      <c r="Q32" s="285"/>
      <c r="R32" s="285"/>
      <c r="S32" s="287"/>
    </row>
    <row r="33" spans="1:19" s="90" customFormat="1" ht="25.5" customHeight="1" x14ac:dyDescent="0.25">
      <c r="A33" s="355" t="s">
        <v>4</v>
      </c>
      <c r="B33" s="196">
        <v>1</v>
      </c>
      <c r="C33" s="197" t="s">
        <v>459</v>
      </c>
      <c r="D33" s="197"/>
      <c r="E33" s="197" t="s">
        <v>63</v>
      </c>
      <c r="F33" s="197"/>
      <c r="G33" s="197" t="s">
        <v>136</v>
      </c>
      <c r="H33" s="197"/>
      <c r="I33" s="197" t="s">
        <v>136</v>
      </c>
      <c r="J33" s="197"/>
      <c r="K33" s="197" t="s">
        <v>145</v>
      </c>
      <c r="L33" s="197"/>
      <c r="M33" s="197" t="s">
        <v>148</v>
      </c>
      <c r="N33" s="197"/>
      <c r="O33" s="197" t="s">
        <v>337</v>
      </c>
      <c r="P33" s="197"/>
      <c r="Q33" s="197" t="s">
        <v>333</v>
      </c>
      <c r="R33" s="197"/>
      <c r="S33" s="198" t="s">
        <v>328</v>
      </c>
    </row>
    <row r="34" spans="1:19" s="90" customFormat="1" ht="18.75" customHeight="1" x14ac:dyDescent="0.25">
      <c r="A34" s="356"/>
      <c r="B34" s="199">
        <v>2</v>
      </c>
      <c r="C34" s="200" t="s">
        <v>133</v>
      </c>
      <c r="D34" s="200"/>
      <c r="E34" s="200" t="s">
        <v>133</v>
      </c>
      <c r="F34" s="200"/>
      <c r="G34" s="200" t="s">
        <v>132</v>
      </c>
      <c r="H34" s="200"/>
      <c r="I34" s="200" t="s">
        <v>135</v>
      </c>
      <c r="J34" s="200"/>
      <c r="K34" s="200" t="s">
        <v>148</v>
      </c>
      <c r="L34" s="200"/>
      <c r="M34" s="200" t="s">
        <v>153</v>
      </c>
      <c r="N34" s="200"/>
      <c r="O34" s="200" t="s">
        <v>149</v>
      </c>
      <c r="P34" s="200"/>
      <c r="Q34" s="200" t="s">
        <v>274</v>
      </c>
      <c r="R34" s="200"/>
      <c r="S34" s="201" t="s">
        <v>156</v>
      </c>
    </row>
    <row r="35" spans="1:19" s="90" customFormat="1" ht="17.25" customHeight="1" x14ac:dyDescent="0.25">
      <c r="A35" s="356"/>
      <c r="B35" s="199">
        <v>3</v>
      </c>
      <c r="C35" s="200" t="s">
        <v>132</v>
      </c>
      <c r="D35" s="200"/>
      <c r="E35" s="200" t="s">
        <v>132</v>
      </c>
      <c r="F35" s="200"/>
      <c r="G35" s="200" t="s">
        <v>328</v>
      </c>
      <c r="H35" s="200"/>
      <c r="I35" s="200" t="s">
        <v>145</v>
      </c>
      <c r="J35" s="200"/>
      <c r="K35" s="200" t="s">
        <v>153</v>
      </c>
      <c r="L35" s="200"/>
      <c r="M35" s="200" t="s">
        <v>460</v>
      </c>
      <c r="N35" s="200"/>
      <c r="O35" s="200" t="s">
        <v>147</v>
      </c>
      <c r="P35" s="200"/>
      <c r="Q35" s="200" t="s">
        <v>133</v>
      </c>
      <c r="R35" s="200"/>
      <c r="S35" s="201" t="s">
        <v>133</v>
      </c>
    </row>
    <row r="36" spans="1:19" s="90" customFormat="1" ht="17.25" customHeight="1" x14ac:dyDescent="0.25">
      <c r="A36" s="356"/>
      <c r="B36" s="199">
        <v>4</v>
      </c>
      <c r="C36" s="200" t="s">
        <v>63</v>
      </c>
      <c r="D36" s="200"/>
      <c r="E36" s="200" t="s">
        <v>328</v>
      </c>
      <c r="F36" s="200"/>
      <c r="G36" s="200" t="s">
        <v>156</v>
      </c>
      <c r="H36" s="200"/>
      <c r="I36" s="200" t="s">
        <v>149</v>
      </c>
      <c r="J36" s="200"/>
      <c r="K36" s="200" t="s">
        <v>135</v>
      </c>
      <c r="L36" s="200"/>
      <c r="M36" s="200" t="s">
        <v>145</v>
      </c>
      <c r="N36" s="200"/>
      <c r="O36" s="200" t="s">
        <v>460</v>
      </c>
      <c r="P36" s="200"/>
      <c r="Q36" s="200" t="s">
        <v>132</v>
      </c>
      <c r="R36" s="200"/>
      <c r="S36" s="201" t="s">
        <v>150</v>
      </c>
    </row>
    <row r="37" spans="1:19" s="90" customFormat="1" ht="25.5" customHeight="1" x14ac:dyDescent="0.25">
      <c r="A37" s="356"/>
      <c r="B37" s="199">
        <v>5</v>
      </c>
      <c r="C37" s="200" t="s">
        <v>148</v>
      </c>
      <c r="D37" s="200"/>
      <c r="E37" s="200" t="s">
        <v>136</v>
      </c>
      <c r="F37" s="200"/>
      <c r="G37" s="200" t="s">
        <v>133</v>
      </c>
      <c r="H37" s="200"/>
      <c r="I37" s="200" t="s">
        <v>132</v>
      </c>
      <c r="J37" s="200"/>
      <c r="K37" s="200" t="s">
        <v>328</v>
      </c>
      <c r="L37" s="200"/>
      <c r="M37" s="200" t="s">
        <v>461</v>
      </c>
      <c r="N37" s="200"/>
      <c r="O37" s="200" t="s">
        <v>145</v>
      </c>
      <c r="P37" s="200"/>
      <c r="Q37" s="200" t="s">
        <v>366</v>
      </c>
      <c r="R37" s="200"/>
      <c r="S37" s="201" t="s">
        <v>333</v>
      </c>
    </row>
    <row r="38" spans="1:19" ht="27.75" customHeight="1" x14ac:dyDescent="0.25">
      <c r="A38" s="356"/>
      <c r="B38" s="202">
        <v>6</v>
      </c>
      <c r="C38" s="200" t="s">
        <v>462</v>
      </c>
      <c r="D38" s="200"/>
      <c r="E38" s="200"/>
      <c r="F38" s="200"/>
      <c r="G38" s="200"/>
      <c r="H38" s="200"/>
      <c r="I38" s="200" t="s">
        <v>138</v>
      </c>
      <c r="J38" s="200"/>
      <c r="K38" s="200" t="s">
        <v>63</v>
      </c>
      <c r="L38" s="200"/>
      <c r="M38" s="200" t="s">
        <v>136</v>
      </c>
      <c r="N38" s="200"/>
      <c r="O38" s="200" t="s">
        <v>137</v>
      </c>
      <c r="P38" s="200"/>
      <c r="Q38" s="200" t="s">
        <v>463</v>
      </c>
      <c r="R38" s="200"/>
      <c r="S38" s="201" t="s">
        <v>464</v>
      </c>
    </row>
    <row r="39" spans="1:19" ht="15.75" thickBot="1" x14ac:dyDescent="0.3">
      <c r="A39" s="357"/>
      <c r="B39" s="208">
        <v>7</v>
      </c>
      <c r="C39" s="203"/>
      <c r="D39" s="203"/>
      <c r="E39" s="203"/>
      <c r="F39" s="203"/>
      <c r="G39" s="203"/>
      <c r="H39" s="203"/>
      <c r="I39" s="203" t="s">
        <v>152</v>
      </c>
      <c r="J39" s="203"/>
      <c r="K39" s="203"/>
      <c r="L39" s="203"/>
      <c r="M39" s="203"/>
      <c r="N39" s="203"/>
      <c r="O39" s="203"/>
      <c r="P39" s="203"/>
      <c r="Q39" s="203"/>
      <c r="R39" s="203"/>
      <c r="S39" s="204"/>
    </row>
    <row r="40" spans="1:19" x14ac:dyDescent="0.25">
      <c r="A40" s="89"/>
      <c r="B40" s="73"/>
      <c r="C40" s="73"/>
      <c r="D40" s="83"/>
      <c r="E40" s="73"/>
      <c r="F40" s="83"/>
      <c r="G40" s="73"/>
      <c r="H40" s="83"/>
      <c r="I40" s="73"/>
      <c r="K40" s="73"/>
      <c r="L40" s="83"/>
      <c r="M40" s="73"/>
      <c r="N40" s="73"/>
      <c r="O40" s="73"/>
      <c r="P40" s="73"/>
      <c r="Q40" s="73"/>
    </row>
    <row r="41" spans="1:19" x14ac:dyDescent="0.25">
      <c r="A41" s="89"/>
      <c r="B41" s="73"/>
      <c r="C41" s="73"/>
      <c r="D41" s="83"/>
      <c r="E41" s="73"/>
      <c r="F41" s="83"/>
      <c r="G41" s="73"/>
      <c r="H41" s="83"/>
      <c r="I41" s="73"/>
      <c r="K41" s="73"/>
      <c r="L41" s="83"/>
      <c r="M41" s="73"/>
      <c r="N41" s="73"/>
      <c r="O41" s="73"/>
      <c r="P41" s="88"/>
      <c r="Q41" s="88"/>
    </row>
    <row r="42" spans="1:19" x14ac:dyDescent="0.25">
      <c r="A42" s="89"/>
      <c r="B42" s="73"/>
      <c r="C42" s="73"/>
      <c r="D42" s="83"/>
      <c r="E42" s="73"/>
      <c r="F42" s="83"/>
      <c r="G42" s="73"/>
      <c r="H42" s="83"/>
      <c r="I42" s="73"/>
      <c r="K42" s="73"/>
      <c r="L42" s="83"/>
      <c r="M42" s="73"/>
      <c r="N42" s="73"/>
      <c r="O42" s="73"/>
      <c r="P42" s="73"/>
      <c r="Q42" s="73"/>
    </row>
    <row r="43" spans="1:19" x14ac:dyDescent="0.25">
      <c r="A43" s="89"/>
      <c r="B43" s="73"/>
      <c r="C43" s="73"/>
      <c r="D43" s="83"/>
      <c r="E43" s="73"/>
      <c r="F43" s="83"/>
      <c r="G43" s="73"/>
      <c r="H43" s="83"/>
      <c r="I43" s="73"/>
      <c r="K43" s="73"/>
      <c r="L43" s="83"/>
      <c r="M43" s="73"/>
      <c r="N43" s="73"/>
      <c r="O43" s="73"/>
      <c r="P43" s="73"/>
      <c r="Q43" s="73"/>
    </row>
    <row r="44" spans="1:19" x14ac:dyDescent="0.25">
      <c r="A44" s="89"/>
      <c r="B44" s="73"/>
      <c r="C44" s="73"/>
      <c r="D44" s="83"/>
      <c r="E44" s="73"/>
      <c r="F44" s="83"/>
      <c r="G44" s="73"/>
      <c r="H44" s="83"/>
      <c r="I44" s="73"/>
      <c r="K44" s="73"/>
      <c r="L44" s="83"/>
      <c r="M44" s="73"/>
      <c r="N44" s="73"/>
      <c r="O44" s="73"/>
      <c r="P44" s="73"/>
      <c r="Q44" s="73"/>
    </row>
    <row r="45" spans="1:19" x14ac:dyDescent="0.25">
      <c r="A45" s="89"/>
      <c r="B45" s="73"/>
      <c r="C45" s="73"/>
      <c r="D45" s="83"/>
      <c r="E45" s="73"/>
      <c r="F45" s="83"/>
      <c r="G45" s="73"/>
      <c r="H45" s="83"/>
      <c r="I45" s="73"/>
      <c r="K45" s="73"/>
      <c r="L45" s="83"/>
      <c r="M45" s="73"/>
      <c r="N45" s="73"/>
      <c r="O45" s="73"/>
      <c r="P45" s="73"/>
      <c r="Q45" s="73"/>
    </row>
    <row r="46" spans="1:19" x14ac:dyDescent="0.25">
      <c r="A46" s="89"/>
      <c r="B46" s="73"/>
      <c r="C46" s="73"/>
      <c r="D46" s="83"/>
      <c r="E46" s="73"/>
      <c r="F46" s="83"/>
      <c r="G46" s="73"/>
      <c r="H46" s="83"/>
      <c r="I46" s="73"/>
      <c r="K46" s="73"/>
      <c r="L46" s="83"/>
      <c r="M46" s="73"/>
      <c r="N46" s="73"/>
      <c r="O46" s="73"/>
      <c r="P46" s="73"/>
      <c r="Q46" s="73"/>
    </row>
    <row r="47" spans="1:19" x14ac:dyDescent="0.25">
      <c r="A47" s="89"/>
      <c r="B47" s="73"/>
      <c r="C47" s="73"/>
      <c r="D47" s="83"/>
      <c r="E47" s="73"/>
      <c r="F47" s="83"/>
      <c r="G47" s="73"/>
      <c r="H47" s="83"/>
      <c r="I47" s="73"/>
      <c r="K47" s="73"/>
      <c r="L47" s="83"/>
      <c r="M47" s="73"/>
      <c r="N47" s="73"/>
      <c r="O47" s="73"/>
      <c r="P47" s="73"/>
      <c r="Q47" s="73"/>
    </row>
    <row r="48" spans="1:19" x14ac:dyDescent="0.25">
      <c r="A48" s="89"/>
      <c r="B48" s="73"/>
      <c r="C48" s="73"/>
      <c r="D48" s="83"/>
      <c r="E48" s="73"/>
      <c r="F48" s="83"/>
      <c r="G48" s="73"/>
      <c r="H48" s="83"/>
      <c r="I48" s="73"/>
      <c r="K48" s="73"/>
      <c r="L48" s="83"/>
      <c r="M48" s="73"/>
      <c r="N48" s="73"/>
      <c r="O48" s="73"/>
      <c r="P48" s="73"/>
      <c r="Q48" s="73"/>
    </row>
    <row r="49" spans="1:17" x14ac:dyDescent="0.25">
      <c r="A49" s="89"/>
      <c r="B49" s="73"/>
      <c r="C49" s="73"/>
      <c r="D49" s="83"/>
      <c r="E49" s="73"/>
      <c r="F49" s="83"/>
      <c r="G49" s="73"/>
      <c r="H49" s="83"/>
      <c r="I49" s="73"/>
      <c r="K49" s="73"/>
      <c r="L49" s="83"/>
      <c r="M49" s="73"/>
      <c r="N49" s="73"/>
      <c r="O49" s="73"/>
      <c r="P49" s="73"/>
      <c r="Q49" s="73"/>
    </row>
    <row r="50" spans="1:17" x14ac:dyDescent="0.25">
      <c r="A50" s="89"/>
      <c r="B50" s="73"/>
      <c r="C50" s="73"/>
      <c r="D50" s="83"/>
      <c r="E50" s="73"/>
      <c r="F50" s="83"/>
      <c r="G50" s="73"/>
      <c r="H50" s="83"/>
      <c r="I50" s="73"/>
      <c r="K50" s="73"/>
      <c r="L50" s="83"/>
      <c r="M50" s="73"/>
      <c r="N50" s="73"/>
      <c r="O50" s="73"/>
      <c r="P50" s="73"/>
      <c r="Q50" s="73"/>
    </row>
    <row r="51" spans="1:17" x14ac:dyDescent="0.25">
      <c r="A51" s="89"/>
      <c r="B51" s="73"/>
      <c r="C51" s="73"/>
      <c r="D51" s="83"/>
      <c r="E51" s="73"/>
      <c r="F51" s="83"/>
      <c r="G51" s="73"/>
      <c r="H51" s="83"/>
      <c r="I51" s="73"/>
      <c r="K51" s="73"/>
      <c r="L51" s="83"/>
      <c r="M51" s="73"/>
      <c r="N51" s="73"/>
      <c r="O51" s="73"/>
      <c r="P51" s="73"/>
      <c r="Q51" s="73"/>
    </row>
    <row r="52" spans="1:17" x14ac:dyDescent="0.25">
      <c r="A52" s="89"/>
      <c r="B52" s="73"/>
      <c r="C52" s="73"/>
      <c r="D52" s="83"/>
      <c r="E52" s="73"/>
      <c r="F52" s="83"/>
      <c r="G52" s="73"/>
      <c r="H52" s="83"/>
      <c r="I52" s="73"/>
      <c r="K52" s="73"/>
      <c r="L52" s="83"/>
      <c r="M52" s="73"/>
      <c r="N52" s="73"/>
      <c r="O52" s="73"/>
      <c r="P52" s="73"/>
      <c r="Q52" s="73"/>
    </row>
    <row r="53" spans="1:17" x14ac:dyDescent="0.25">
      <c r="A53" s="89"/>
      <c r="B53" s="73"/>
      <c r="C53" s="73"/>
      <c r="D53" s="83"/>
      <c r="E53" s="73"/>
      <c r="F53" s="83"/>
      <c r="G53" s="73"/>
      <c r="H53" s="83"/>
      <c r="I53" s="73"/>
      <c r="K53" s="73"/>
      <c r="L53" s="83"/>
      <c r="M53" s="73"/>
      <c r="N53" s="73"/>
      <c r="O53" s="73"/>
      <c r="P53" s="73"/>
      <c r="Q53" s="73"/>
    </row>
    <row r="54" spans="1:17" x14ac:dyDescent="0.25">
      <c r="A54" s="89"/>
      <c r="B54" s="73"/>
      <c r="C54" s="73"/>
      <c r="D54" s="83"/>
      <c r="E54" s="73"/>
      <c r="F54" s="83"/>
      <c r="G54" s="73"/>
      <c r="H54" s="83"/>
      <c r="I54" s="73"/>
      <c r="K54" s="73"/>
      <c r="L54" s="83"/>
      <c r="M54" s="73"/>
      <c r="N54" s="73"/>
      <c r="O54" s="73"/>
      <c r="P54" s="73"/>
      <c r="Q54" s="73"/>
    </row>
    <row r="55" spans="1:17" x14ac:dyDescent="0.25">
      <c r="A55" s="89"/>
      <c r="B55" s="73"/>
      <c r="C55" s="73"/>
      <c r="D55" s="83"/>
      <c r="E55" s="73"/>
      <c r="F55" s="83"/>
      <c r="G55" s="73"/>
      <c r="H55" s="83"/>
      <c r="I55" s="73"/>
      <c r="K55" s="73"/>
      <c r="L55" s="83"/>
      <c r="M55" s="73"/>
      <c r="N55" s="73"/>
      <c r="O55" s="73"/>
      <c r="P55" s="73"/>
      <c r="Q55" s="73"/>
    </row>
    <row r="56" spans="1:17" x14ac:dyDescent="0.25">
      <c r="A56" s="89"/>
      <c r="B56" s="73"/>
      <c r="C56" s="73"/>
      <c r="D56" s="83"/>
      <c r="E56" s="73"/>
      <c r="F56" s="83"/>
      <c r="G56" s="73"/>
      <c r="H56" s="83"/>
      <c r="I56" s="73"/>
      <c r="K56" s="73"/>
      <c r="L56" s="83"/>
      <c r="M56" s="73"/>
      <c r="N56" s="73"/>
      <c r="O56" s="73"/>
      <c r="P56" s="73"/>
      <c r="Q56" s="73"/>
    </row>
    <row r="57" spans="1:17" x14ac:dyDescent="0.25">
      <c r="A57" s="89"/>
      <c r="B57" s="73"/>
      <c r="C57" s="73"/>
      <c r="D57" s="83"/>
      <c r="E57" s="73"/>
      <c r="F57" s="83"/>
      <c r="G57" s="73"/>
      <c r="H57" s="83"/>
      <c r="I57" s="73"/>
      <c r="K57" s="73"/>
      <c r="L57" s="83"/>
      <c r="M57" s="73"/>
      <c r="N57" s="73"/>
      <c r="O57" s="73"/>
      <c r="P57" s="73"/>
      <c r="Q57" s="73"/>
    </row>
    <row r="58" spans="1:17" x14ac:dyDescent="0.25">
      <c r="A58" s="89"/>
      <c r="B58" s="73"/>
      <c r="C58" s="73"/>
      <c r="D58" s="83"/>
      <c r="E58" s="73"/>
      <c r="F58" s="83"/>
      <c r="G58" s="73"/>
      <c r="H58" s="83"/>
      <c r="I58" s="73"/>
      <c r="K58" s="73"/>
      <c r="L58" s="83"/>
      <c r="M58" s="73"/>
      <c r="N58" s="73"/>
      <c r="O58" s="73"/>
      <c r="P58" s="73"/>
      <c r="Q58" s="73"/>
    </row>
    <row r="59" spans="1:17" x14ac:dyDescent="0.25">
      <c r="A59" s="89"/>
      <c r="B59" s="73"/>
      <c r="C59" s="73"/>
      <c r="D59" s="83"/>
      <c r="E59" s="73"/>
      <c r="F59" s="83"/>
      <c r="G59" s="73"/>
      <c r="H59" s="83"/>
      <c r="I59" s="73"/>
      <c r="K59" s="73"/>
      <c r="L59" s="83"/>
      <c r="M59" s="73"/>
      <c r="N59" s="73"/>
      <c r="O59" s="73"/>
      <c r="P59" s="73"/>
      <c r="Q59" s="73"/>
    </row>
    <row r="60" spans="1:17" x14ac:dyDescent="0.25">
      <c r="A60" s="89"/>
      <c r="B60" s="73"/>
      <c r="C60" s="73"/>
      <c r="D60" s="83"/>
      <c r="E60" s="73"/>
      <c r="F60" s="83"/>
      <c r="G60" s="73"/>
      <c r="H60" s="83"/>
      <c r="I60" s="73"/>
      <c r="K60" s="73"/>
      <c r="L60" s="83"/>
      <c r="M60" s="73"/>
      <c r="N60" s="73"/>
      <c r="O60" s="73"/>
      <c r="P60" s="73"/>
      <c r="Q60" s="73"/>
    </row>
    <row r="61" spans="1:17" x14ac:dyDescent="0.25">
      <c r="A61" s="89"/>
      <c r="B61" s="73"/>
      <c r="C61" s="73"/>
      <c r="D61" s="83"/>
      <c r="E61" s="73"/>
      <c r="F61" s="83"/>
      <c r="G61" s="73"/>
      <c r="H61" s="83"/>
      <c r="I61" s="73"/>
      <c r="K61" s="73"/>
      <c r="L61" s="83"/>
      <c r="M61" s="73"/>
      <c r="N61" s="73"/>
      <c r="O61" s="73"/>
      <c r="P61" s="73"/>
      <c r="Q61" s="73"/>
    </row>
    <row r="62" spans="1:17" x14ac:dyDescent="0.25">
      <c r="A62" s="89"/>
      <c r="B62" s="73"/>
      <c r="C62" s="73"/>
      <c r="D62" s="83"/>
      <c r="E62" s="73"/>
      <c r="F62" s="83"/>
      <c r="G62" s="73"/>
      <c r="H62" s="83"/>
      <c r="I62" s="73"/>
      <c r="K62" s="73"/>
      <c r="L62" s="83"/>
      <c r="M62" s="73"/>
      <c r="N62" s="73"/>
      <c r="O62" s="73"/>
      <c r="P62" s="73"/>
      <c r="Q62" s="73"/>
    </row>
    <row r="63" spans="1:17" x14ac:dyDescent="0.25">
      <c r="A63" s="89"/>
      <c r="B63" s="73"/>
      <c r="C63" s="73"/>
      <c r="D63" s="83"/>
      <c r="E63" s="73"/>
      <c r="F63" s="83"/>
      <c r="G63" s="73"/>
      <c r="H63" s="83"/>
      <c r="I63" s="73"/>
      <c r="K63" s="73"/>
      <c r="L63" s="83"/>
      <c r="M63" s="73"/>
      <c r="N63" s="73"/>
      <c r="O63" s="73"/>
      <c r="P63" s="73"/>
      <c r="Q63" s="73"/>
    </row>
    <row r="64" spans="1:17" x14ac:dyDescent="0.25">
      <c r="A64" s="89"/>
      <c r="B64" s="73"/>
      <c r="C64" s="73"/>
      <c r="D64" s="83"/>
      <c r="E64" s="73"/>
      <c r="F64" s="83"/>
      <c r="G64" s="73"/>
      <c r="H64" s="83"/>
      <c r="I64" s="73"/>
      <c r="K64" s="73"/>
      <c r="L64" s="83"/>
      <c r="M64" s="73"/>
      <c r="N64" s="73"/>
      <c r="O64" s="73"/>
      <c r="P64" s="73"/>
      <c r="Q64" s="73"/>
    </row>
    <row r="65" spans="1:17" x14ac:dyDescent="0.25">
      <c r="A65" s="89"/>
      <c r="B65" s="73"/>
      <c r="C65" s="73"/>
      <c r="D65" s="83"/>
      <c r="E65" s="73"/>
      <c r="F65" s="83"/>
      <c r="G65" s="73"/>
      <c r="H65" s="83"/>
      <c r="I65" s="73"/>
      <c r="K65" s="73"/>
      <c r="L65" s="83"/>
      <c r="M65" s="73"/>
      <c r="N65" s="73"/>
      <c r="O65" s="73"/>
      <c r="P65" s="73"/>
      <c r="Q65" s="73"/>
    </row>
    <row r="66" spans="1:17" x14ac:dyDescent="0.25">
      <c r="A66" s="89"/>
      <c r="B66" s="73"/>
      <c r="C66" s="73"/>
      <c r="D66" s="83"/>
      <c r="E66" s="73"/>
      <c r="F66" s="83"/>
      <c r="G66" s="73"/>
      <c r="H66" s="83"/>
      <c r="I66" s="73"/>
      <c r="K66" s="73"/>
      <c r="L66" s="83"/>
      <c r="M66" s="73"/>
      <c r="N66" s="73"/>
      <c r="O66" s="73"/>
      <c r="P66" s="73"/>
      <c r="Q66" s="73"/>
    </row>
    <row r="67" spans="1:17" x14ac:dyDescent="0.25">
      <c r="A67" s="89"/>
      <c r="B67" s="73"/>
      <c r="C67" s="73"/>
      <c r="D67" s="83"/>
      <c r="E67" s="73"/>
      <c r="F67" s="83"/>
      <c r="G67" s="73"/>
      <c r="H67" s="83"/>
      <c r="I67" s="73"/>
      <c r="K67" s="73"/>
      <c r="L67" s="83"/>
      <c r="M67" s="73"/>
      <c r="N67" s="73"/>
      <c r="O67" s="73"/>
      <c r="P67" s="73"/>
      <c r="Q67" s="73"/>
    </row>
    <row r="68" spans="1:17" x14ac:dyDescent="0.25">
      <c r="A68" s="89"/>
      <c r="B68" s="73"/>
      <c r="C68" s="73"/>
      <c r="D68" s="83"/>
      <c r="E68" s="73"/>
      <c r="F68" s="83"/>
      <c r="G68" s="73"/>
      <c r="H68" s="83"/>
      <c r="I68" s="73"/>
      <c r="K68" s="73"/>
      <c r="L68" s="83"/>
      <c r="M68" s="73"/>
      <c r="N68" s="73"/>
      <c r="O68" s="73"/>
      <c r="P68" s="73"/>
      <c r="Q68" s="73"/>
    </row>
    <row r="69" spans="1:17" x14ac:dyDescent="0.25">
      <c r="A69" s="89"/>
      <c r="B69" s="73"/>
      <c r="C69" s="73"/>
      <c r="D69" s="83"/>
      <c r="E69" s="73"/>
      <c r="F69" s="83"/>
      <c r="G69" s="73"/>
      <c r="H69" s="83"/>
      <c r="I69" s="73"/>
      <c r="K69" s="73"/>
      <c r="L69" s="83"/>
      <c r="M69" s="73"/>
      <c r="N69" s="73"/>
      <c r="O69" s="73"/>
      <c r="P69" s="73"/>
      <c r="Q69" s="73"/>
    </row>
    <row r="70" spans="1:17" x14ac:dyDescent="0.25">
      <c r="A70" s="89"/>
      <c r="B70" s="73"/>
      <c r="C70" s="73"/>
      <c r="D70" s="83"/>
      <c r="E70" s="73"/>
      <c r="F70" s="83"/>
      <c r="G70" s="73"/>
      <c r="H70" s="83"/>
      <c r="I70" s="73"/>
      <c r="K70" s="73"/>
      <c r="L70" s="83"/>
      <c r="M70" s="73"/>
      <c r="N70" s="73"/>
      <c r="O70" s="73"/>
      <c r="P70" s="73"/>
      <c r="Q70" s="73"/>
    </row>
    <row r="71" spans="1:17" x14ac:dyDescent="0.25">
      <c r="A71" s="89"/>
      <c r="B71" s="73"/>
      <c r="C71" s="73"/>
      <c r="D71" s="83"/>
      <c r="E71" s="73"/>
      <c r="F71" s="83"/>
      <c r="G71" s="73"/>
      <c r="H71" s="83"/>
      <c r="I71" s="73"/>
      <c r="K71" s="73"/>
      <c r="L71" s="83"/>
      <c r="M71" s="73"/>
      <c r="N71" s="73"/>
      <c r="O71" s="73"/>
      <c r="P71" s="73"/>
      <c r="Q71" s="73"/>
    </row>
    <row r="72" spans="1:17" x14ac:dyDescent="0.25">
      <c r="A72" s="89"/>
      <c r="B72" s="73"/>
      <c r="C72" s="73"/>
      <c r="D72" s="83"/>
      <c r="E72" s="73"/>
      <c r="F72" s="83"/>
      <c r="G72" s="73"/>
      <c r="H72" s="83"/>
      <c r="I72" s="73"/>
      <c r="K72" s="73"/>
      <c r="L72" s="83"/>
      <c r="M72" s="73"/>
      <c r="N72" s="73"/>
      <c r="O72" s="73"/>
      <c r="P72" s="73"/>
      <c r="Q72" s="73"/>
    </row>
    <row r="73" spans="1:17" x14ac:dyDescent="0.25">
      <c r="A73" s="89"/>
      <c r="B73" s="73"/>
      <c r="C73" s="73"/>
      <c r="D73" s="83"/>
      <c r="E73" s="73"/>
      <c r="F73" s="83"/>
      <c r="G73" s="73"/>
      <c r="H73" s="83"/>
      <c r="I73" s="73"/>
      <c r="K73" s="73"/>
      <c r="L73" s="83"/>
      <c r="M73" s="73"/>
      <c r="N73" s="73"/>
      <c r="O73" s="73"/>
      <c r="P73" s="73"/>
      <c r="Q73" s="73"/>
    </row>
    <row r="74" spans="1:17" x14ac:dyDescent="0.25">
      <c r="A74" s="89"/>
      <c r="B74" s="73"/>
      <c r="C74" s="73"/>
      <c r="D74" s="83"/>
      <c r="E74" s="73"/>
      <c r="F74" s="83"/>
      <c r="G74" s="73"/>
      <c r="H74" s="83"/>
      <c r="I74" s="73"/>
      <c r="K74" s="73"/>
      <c r="L74" s="83"/>
      <c r="M74" s="73"/>
      <c r="N74" s="73"/>
      <c r="O74" s="73"/>
      <c r="P74" s="73"/>
      <c r="Q74" s="73"/>
    </row>
    <row r="75" spans="1:17" x14ac:dyDescent="0.25">
      <c r="A75" s="89"/>
      <c r="B75" s="73"/>
      <c r="C75" s="73"/>
      <c r="D75" s="83"/>
      <c r="E75" s="73"/>
      <c r="F75" s="83"/>
      <c r="G75" s="73"/>
      <c r="H75" s="83"/>
      <c r="I75" s="73"/>
      <c r="K75" s="73"/>
      <c r="L75" s="83"/>
      <c r="M75" s="73"/>
      <c r="N75" s="73"/>
      <c r="O75" s="73"/>
      <c r="P75" s="73"/>
      <c r="Q75" s="73"/>
    </row>
    <row r="76" spans="1:17" x14ac:dyDescent="0.25">
      <c r="A76" s="89"/>
      <c r="B76" s="73"/>
      <c r="C76" s="73"/>
      <c r="D76" s="83"/>
      <c r="E76" s="73"/>
      <c r="F76" s="83"/>
      <c r="G76" s="73"/>
      <c r="H76" s="83"/>
      <c r="I76" s="73"/>
      <c r="K76" s="73"/>
      <c r="L76" s="83"/>
      <c r="M76" s="73"/>
      <c r="N76" s="73"/>
      <c r="O76" s="73"/>
      <c r="P76" s="73"/>
      <c r="Q76" s="73"/>
    </row>
    <row r="77" spans="1:17" x14ac:dyDescent="0.25">
      <c r="A77" s="89"/>
      <c r="B77" s="73"/>
      <c r="C77" s="73"/>
      <c r="D77" s="83"/>
      <c r="E77" s="73"/>
      <c r="F77" s="83"/>
      <c r="G77" s="73"/>
      <c r="H77" s="83"/>
      <c r="I77" s="73"/>
      <c r="K77" s="73"/>
      <c r="L77" s="83"/>
      <c r="M77" s="73"/>
      <c r="N77" s="73"/>
      <c r="O77" s="73"/>
      <c r="P77" s="73"/>
      <c r="Q77" s="73"/>
    </row>
    <row r="78" spans="1:17" x14ac:dyDescent="0.25">
      <c r="A78" s="89"/>
      <c r="B78" s="73"/>
      <c r="C78" s="73"/>
      <c r="D78" s="83"/>
      <c r="E78" s="73"/>
      <c r="F78" s="83"/>
      <c r="G78" s="73"/>
      <c r="H78" s="83"/>
      <c r="I78" s="73"/>
      <c r="K78" s="73"/>
      <c r="L78" s="83"/>
      <c r="M78" s="73"/>
      <c r="N78" s="73"/>
      <c r="O78" s="73"/>
      <c r="P78" s="73"/>
      <c r="Q78" s="73"/>
    </row>
    <row r="79" spans="1:17" x14ac:dyDescent="0.25">
      <c r="A79" s="89"/>
      <c r="B79" s="73"/>
      <c r="C79" s="73"/>
      <c r="D79" s="83"/>
      <c r="E79" s="73"/>
      <c r="F79" s="83"/>
      <c r="G79" s="73"/>
      <c r="H79" s="83"/>
      <c r="I79" s="73"/>
      <c r="K79" s="73"/>
      <c r="L79" s="83"/>
      <c r="M79" s="73"/>
      <c r="N79" s="73"/>
      <c r="O79" s="73"/>
      <c r="P79" s="73"/>
      <c r="Q79" s="73"/>
    </row>
    <row r="80" spans="1:17" x14ac:dyDescent="0.25">
      <c r="A80" s="89"/>
      <c r="B80" s="73"/>
      <c r="C80" s="73"/>
      <c r="D80" s="83"/>
      <c r="E80" s="73"/>
      <c r="F80" s="83"/>
      <c r="G80" s="73"/>
      <c r="H80" s="83"/>
      <c r="I80" s="73"/>
      <c r="K80" s="73"/>
      <c r="L80" s="83"/>
      <c r="M80" s="73"/>
      <c r="N80" s="73"/>
      <c r="O80" s="73"/>
      <c r="P80" s="73"/>
      <c r="Q80" s="73"/>
    </row>
    <row r="81" spans="1:17" x14ac:dyDescent="0.25">
      <c r="A81" s="89"/>
      <c r="B81" s="73"/>
      <c r="C81" s="73"/>
      <c r="D81" s="83"/>
      <c r="E81" s="73"/>
      <c r="F81" s="83"/>
      <c r="G81" s="73"/>
      <c r="H81" s="83"/>
      <c r="I81" s="73"/>
      <c r="K81" s="73"/>
      <c r="L81" s="83"/>
      <c r="M81" s="73"/>
      <c r="N81" s="73"/>
      <c r="O81" s="73"/>
      <c r="P81" s="73"/>
      <c r="Q81" s="73"/>
    </row>
    <row r="82" spans="1:17" x14ac:dyDescent="0.25">
      <c r="A82" s="89"/>
      <c r="B82" s="73"/>
      <c r="C82" s="73"/>
      <c r="D82" s="83"/>
      <c r="E82" s="73"/>
      <c r="F82" s="83"/>
      <c r="G82" s="73"/>
      <c r="H82" s="83"/>
      <c r="I82" s="73"/>
      <c r="K82" s="73"/>
      <c r="L82" s="83"/>
      <c r="M82" s="73"/>
      <c r="N82" s="73"/>
      <c r="O82" s="73"/>
      <c r="P82" s="73"/>
      <c r="Q82" s="73"/>
    </row>
    <row r="83" spans="1:17" x14ac:dyDescent="0.25">
      <c r="A83" s="89"/>
      <c r="B83" s="73"/>
      <c r="C83" s="73"/>
      <c r="D83" s="83"/>
      <c r="E83" s="73"/>
      <c r="F83" s="83"/>
      <c r="G83" s="73"/>
      <c r="H83" s="83"/>
      <c r="I83" s="73"/>
      <c r="K83" s="73"/>
      <c r="L83" s="83"/>
      <c r="M83" s="73"/>
      <c r="N83" s="73"/>
      <c r="O83" s="73"/>
      <c r="P83" s="73"/>
      <c r="Q83" s="73"/>
    </row>
    <row r="84" spans="1:17" x14ac:dyDescent="0.25">
      <c r="A84" s="89"/>
      <c r="B84" s="73"/>
      <c r="C84" s="73"/>
      <c r="D84" s="83"/>
      <c r="E84" s="73"/>
      <c r="F84" s="83"/>
      <c r="G84" s="73"/>
      <c r="H84" s="83"/>
      <c r="I84" s="73"/>
      <c r="K84" s="73"/>
      <c r="L84" s="83"/>
      <c r="M84" s="73"/>
      <c r="N84" s="73"/>
      <c r="O84" s="73"/>
      <c r="P84" s="73"/>
      <c r="Q84" s="73"/>
    </row>
    <row r="85" spans="1:17" x14ac:dyDescent="0.25">
      <c r="A85" s="89"/>
      <c r="B85" s="73"/>
      <c r="C85" s="73"/>
      <c r="D85" s="83"/>
      <c r="E85" s="73"/>
      <c r="F85" s="83"/>
      <c r="G85" s="73"/>
      <c r="H85" s="83"/>
      <c r="I85" s="73"/>
      <c r="K85" s="73"/>
      <c r="L85" s="83"/>
      <c r="M85" s="73"/>
      <c r="N85" s="73"/>
      <c r="O85" s="73"/>
      <c r="P85" s="73"/>
      <c r="Q85" s="73"/>
    </row>
    <row r="86" spans="1:17" x14ac:dyDescent="0.25">
      <c r="A86" s="89"/>
      <c r="B86" s="73"/>
      <c r="C86" s="73"/>
      <c r="D86" s="83"/>
      <c r="E86" s="73"/>
      <c r="F86" s="83"/>
      <c r="G86" s="73"/>
      <c r="H86" s="83"/>
      <c r="I86" s="73"/>
      <c r="K86" s="73"/>
      <c r="L86" s="83"/>
      <c r="M86" s="73"/>
      <c r="N86" s="73"/>
      <c r="O86" s="73"/>
      <c r="P86" s="73"/>
      <c r="Q86" s="73"/>
    </row>
    <row r="87" spans="1:17" x14ac:dyDescent="0.25">
      <c r="A87" s="89"/>
      <c r="B87" s="73"/>
      <c r="C87" s="73"/>
      <c r="D87" s="83"/>
      <c r="E87" s="73"/>
      <c r="F87" s="83"/>
      <c r="G87" s="73"/>
      <c r="H87" s="83"/>
      <c r="I87" s="73"/>
      <c r="K87" s="73"/>
      <c r="L87" s="83"/>
      <c r="M87" s="73"/>
      <c r="N87" s="73"/>
      <c r="O87" s="73"/>
      <c r="P87" s="73"/>
      <c r="Q87" s="73"/>
    </row>
    <row r="88" spans="1:17" x14ac:dyDescent="0.25">
      <c r="A88" s="89"/>
      <c r="B88" s="73"/>
      <c r="C88" s="73"/>
      <c r="D88" s="83"/>
      <c r="E88" s="73"/>
      <c r="F88" s="83"/>
      <c r="G88" s="73"/>
      <c r="H88" s="83"/>
      <c r="I88" s="73"/>
      <c r="K88" s="73"/>
      <c r="L88" s="83"/>
      <c r="M88" s="73"/>
      <c r="N88" s="73"/>
      <c r="O88" s="73"/>
      <c r="P88" s="73"/>
      <c r="Q88" s="73"/>
    </row>
    <row r="89" spans="1:17" x14ac:dyDescent="0.25">
      <c r="A89" s="89"/>
      <c r="B89" s="73"/>
      <c r="C89" s="73"/>
      <c r="D89" s="83"/>
      <c r="E89" s="73"/>
      <c r="F89" s="83"/>
      <c r="G89" s="73"/>
      <c r="H89" s="83"/>
      <c r="I89" s="73"/>
      <c r="K89" s="73"/>
      <c r="L89" s="83"/>
      <c r="M89" s="73"/>
      <c r="N89" s="73"/>
      <c r="O89" s="73"/>
      <c r="P89" s="73"/>
      <c r="Q89" s="73"/>
    </row>
    <row r="90" spans="1:17" x14ac:dyDescent="0.25">
      <c r="A90" s="89"/>
      <c r="B90" s="73"/>
      <c r="C90" s="73"/>
      <c r="D90" s="83"/>
      <c r="E90" s="73"/>
      <c r="F90" s="83"/>
      <c r="G90" s="73"/>
      <c r="H90" s="83"/>
      <c r="I90" s="73"/>
      <c r="K90" s="73"/>
      <c r="L90" s="83"/>
      <c r="M90" s="73"/>
      <c r="N90" s="73"/>
      <c r="O90" s="73"/>
      <c r="P90" s="73"/>
      <c r="Q90" s="73"/>
    </row>
    <row r="91" spans="1:17" x14ac:dyDescent="0.25">
      <c r="A91" s="89"/>
      <c r="B91" s="73"/>
      <c r="C91" s="73"/>
      <c r="D91" s="83"/>
      <c r="E91" s="73"/>
      <c r="F91" s="83"/>
      <c r="G91" s="73"/>
      <c r="H91" s="83"/>
      <c r="I91" s="73"/>
      <c r="K91" s="73"/>
      <c r="L91" s="83"/>
      <c r="M91" s="73"/>
      <c r="N91" s="73"/>
      <c r="O91" s="73"/>
      <c r="P91" s="73"/>
      <c r="Q91" s="73"/>
    </row>
    <row r="92" spans="1:17" x14ac:dyDescent="0.25">
      <c r="A92" s="89"/>
      <c r="B92" s="73"/>
      <c r="C92" s="73"/>
      <c r="D92" s="83"/>
      <c r="E92" s="73"/>
      <c r="F92" s="83"/>
      <c r="G92" s="73"/>
      <c r="H92" s="83"/>
      <c r="I92" s="73"/>
      <c r="K92" s="73"/>
      <c r="L92" s="83"/>
      <c r="M92" s="73"/>
      <c r="N92" s="73"/>
      <c r="O92" s="73"/>
      <c r="P92" s="73"/>
      <c r="Q92" s="73"/>
    </row>
    <row r="93" spans="1:17" x14ac:dyDescent="0.25">
      <c r="A93" s="89"/>
      <c r="B93" s="73"/>
      <c r="C93" s="73"/>
      <c r="D93" s="83"/>
      <c r="E93" s="73"/>
      <c r="F93" s="83"/>
      <c r="G93" s="73"/>
      <c r="H93" s="83"/>
      <c r="I93" s="73"/>
      <c r="K93" s="73"/>
      <c r="L93" s="83"/>
      <c r="M93" s="73"/>
      <c r="N93" s="73"/>
      <c r="O93" s="73"/>
      <c r="P93" s="73"/>
      <c r="Q93" s="73"/>
    </row>
    <row r="94" spans="1:17" x14ac:dyDescent="0.25">
      <c r="A94" s="89"/>
      <c r="B94" s="73"/>
      <c r="C94" s="73"/>
      <c r="D94" s="83"/>
      <c r="E94" s="73"/>
      <c r="F94" s="83"/>
      <c r="G94" s="73"/>
      <c r="H94" s="83"/>
      <c r="I94" s="73"/>
      <c r="K94" s="73"/>
      <c r="L94" s="83"/>
      <c r="M94" s="73"/>
      <c r="N94" s="73"/>
      <c r="O94" s="73"/>
      <c r="P94" s="73"/>
      <c r="Q94" s="73"/>
    </row>
    <row r="95" spans="1:17" x14ac:dyDescent="0.25">
      <c r="A95" s="89"/>
      <c r="B95" s="73"/>
      <c r="C95" s="73"/>
      <c r="D95" s="83"/>
      <c r="E95" s="73"/>
      <c r="F95" s="83"/>
      <c r="G95" s="73"/>
      <c r="H95" s="83"/>
      <c r="I95" s="73"/>
      <c r="K95" s="73"/>
      <c r="L95" s="83"/>
      <c r="M95" s="73"/>
      <c r="N95" s="73"/>
      <c r="O95" s="73"/>
      <c r="P95" s="73"/>
      <c r="Q95" s="73"/>
    </row>
    <row r="96" spans="1:17" x14ac:dyDescent="0.25">
      <c r="A96" s="89"/>
      <c r="B96" s="73"/>
      <c r="C96" s="73"/>
      <c r="D96" s="83"/>
      <c r="E96" s="73"/>
      <c r="F96" s="83"/>
      <c r="G96" s="73"/>
      <c r="H96" s="83"/>
      <c r="I96" s="73"/>
      <c r="K96" s="73"/>
      <c r="L96" s="83"/>
      <c r="M96" s="73"/>
      <c r="N96" s="73"/>
      <c r="O96" s="73"/>
      <c r="P96" s="73"/>
      <c r="Q96" s="73"/>
    </row>
    <row r="97" spans="1:17" x14ac:dyDescent="0.25">
      <c r="A97" s="89"/>
      <c r="B97" s="73"/>
      <c r="C97" s="73"/>
      <c r="D97" s="83"/>
      <c r="E97" s="73"/>
      <c r="F97" s="83"/>
      <c r="G97" s="73"/>
      <c r="H97" s="83"/>
      <c r="I97" s="73"/>
      <c r="K97" s="73"/>
      <c r="L97" s="83"/>
      <c r="M97" s="73"/>
      <c r="N97" s="73"/>
      <c r="O97" s="73"/>
      <c r="P97" s="73"/>
      <c r="Q97" s="73"/>
    </row>
    <row r="98" spans="1:17" x14ac:dyDescent="0.25">
      <c r="A98" s="89"/>
      <c r="B98" s="73"/>
      <c r="C98" s="73"/>
      <c r="D98" s="83"/>
      <c r="E98" s="73"/>
      <c r="F98" s="83"/>
      <c r="G98" s="73"/>
      <c r="H98" s="83"/>
      <c r="I98" s="73"/>
      <c r="K98" s="73"/>
      <c r="L98" s="83"/>
      <c r="M98" s="73"/>
      <c r="N98" s="73"/>
      <c r="O98" s="73"/>
      <c r="P98" s="73"/>
      <c r="Q98" s="73"/>
    </row>
    <row r="99" spans="1:17" x14ac:dyDescent="0.25">
      <c r="A99" s="89"/>
      <c r="B99" s="73"/>
      <c r="C99" s="73"/>
      <c r="D99" s="83"/>
      <c r="E99" s="73"/>
      <c r="F99" s="83"/>
      <c r="G99" s="73"/>
      <c r="H99" s="83"/>
      <c r="I99" s="73"/>
      <c r="K99" s="73"/>
      <c r="L99" s="83"/>
      <c r="M99" s="73"/>
      <c r="N99" s="73"/>
      <c r="O99" s="73"/>
      <c r="P99" s="73"/>
      <c r="Q99" s="73"/>
    </row>
    <row r="100" spans="1:17" x14ac:dyDescent="0.25">
      <c r="A100" s="89"/>
      <c r="B100" s="73"/>
      <c r="C100" s="73"/>
      <c r="D100" s="83"/>
      <c r="E100" s="73"/>
      <c r="F100" s="83"/>
      <c r="G100" s="73"/>
      <c r="H100" s="83"/>
      <c r="I100" s="73"/>
      <c r="K100" s="73"/>
      <c r="L100" s="83"/>
      <c r="M100" s="73"/>
      <c r="N100" s="73"/>
      <c r="O100" s="73"/>
      <c r="P100" s="73"/>
      <c r="Q100" s="73"/>
    </row>
    <row r="101" spans="1:17" x14ac:dyDescent="0.25">
      <c r="A101" s="89"/>
      <c r="B101" s="73"/>
      <c r="C101" s="73"/>
      <c r="D101" s="83"/>
      <c r="E101" s="73"/>
      <c r="F101" s="83"/>
      <c r="G101" s="73"/>
      <c r="H101" s="83"/>
      <c r="I101" s="73"/>
      <c r="K101" s="73"/>
      <c r="L101" s="83"/>
      <c r="M101" s="73"/>
      <c r="N101" s="73"/>
      <c r="O101" s="73"/>
      <c r="P101" s="73"/>
      <c r="Q101" s="73"/>
    </row>
    <row r="102" spans="1:17" x14ac:dyDescent="0.25">
      <c r="A102" s="89"/>
      <c r="B102" s="73"/>
      <c r="C102" s="73"/>
      <c r="D102" s="83"/>
      <c r="E102" s="73"/>
      <c r="F102" s="83"/>
      <c r="G102" s="73"/>
      <c r="H102" s="83"/>
      <c r="I102" s="73"/>
      <c r="K102" s="73"/>
      <c r="L102" s="83"/>
      <c r="M102" s="73"/>
      <c r="N102" s="73"/>
      <c r="O102" s="73"/>
      <c r="P102" s="73"/>
      <c r="Q102" s="73"/>
    </row>
    <row r="103" spans="1:17" x14ac:dyDescent="0.25">
      <c r="A103" s="89"/>
      <c r="B103" s="73"/>
      <c r="C103" s="73"/>
      <c r="D103" s="83"/>
      <c r="E103" s="73"/>
      <c r="F103" s="83"/>
      <c r="G103" s="73"/>
      <c r="H103" s="83"/>
      <c r="I103" s="73"/>
      <c r="K103" s="73"/>
      <c r="L103" s="83"/>
      <c r="M103" s="73"/>
      <c r="N103" s="73"/>
      <c r="O103" s="73"/>
      <c r="P103" s="73"/>
      <c r="Q103" s="73"/>
    </row>
    <row r="104" spans="1:17" x14ac:dyDescent="0.25">
      <c r="A104" s="89"/>
      <c r="B104" s="73"/>
      <c r="C104" s="73"/>
      <c r="D104" s="83"/>
      <c r="E104" s="73"/>
      <c r="F104" s="83"/>
      <c r="G104" s="73"/>
      <c r="H104" s="83"/>
      <c r="I104" s="73"/>
      <c r="K104" s="73"/>
      <c r="L104" s="83"/>
      <c r="M104" s="73"/>
      <c r="N104" s="73"/>
      <c r="O104" s="73"/>
      <c r="P104" s="73"/>
      <c r="Q104" s="73"/>
    </row>
    <row r="105" spans="1:17" x14ac:dyDescent="0.25">
      <c r="A105" s="89"/>
      <c r="B105" s="73"/>
      <c r="C105" s="73"/>
      <c r="D105" s="83"/>
      <c r="E105" s="73"/>
      <c r="F105" s="83"/>
      <c r="G105" s="73"/>
      <c r="H105" s="83"/>
      <c r="I105" s="73"/>
      <c r="K105" s="73"/>
      <c r="L105" s="83"/>
      <c r="M105" s="73"/>
      <c r="N105" s="73"/>
      <c r="O105" s="73"/>
      <c r="P105" s="73"/>
      <c r="Q105" s="73"/>
    </row>
    <row r="106" spans="1:17" x14ac:dyDescent="0.25">
      <c r="A106" s="89"/>
      <c r="B106" s="73"/>
      <c r="C106" s="73"/>
      <c r="D106" s="83"/>
      <c r="E106" s="73"/>
      <c r="F106" s="83"/>
      <c r="G106" s="73"/>
      <c r="H106" s="83"/>
      <c r="I106" s="73"/>
      <c r="K106" s="73"/>
      <c r="L106" s="83"/>
      <c r="M106" s="73"/>
      <c r="N106" s="73"/>
      <c r="O106" s="73"/>
      <c r="P106" s="73"/>
      <c r="Q106" s="73"/>
    </row>
    <row r="107" spans="1:17" x14ac:dyDescent="0.25">
      <c r="A107" s="89"/>
      <c r="B107" s="73"/>
      <c r="C107" s="73"/>
      <c r="D107" s="83"/>
      <c r="E107" s="73"/>
      <c r="F107" s="83"/>
      <c r="G107" s="73"/>
      <c r="H107" s="83"/>
      <c r="I107" s="73"/>
      <c r="K107" s="73"/>
      <c r="L107" s="83"/>
      <c r="M107" s="73"/>
      <c r="N107" s="73"/>
      <c r="O107" s="73"/>
      <c r="P107" s="73"/>
      <c r="Q107" s="73"/>
    </row>
    <row r="108" spans="1:17" x14ac:dyDescent="0.25">
      <c r="A108" s="89"/>
      <c r="B108" s="73"/>
      <c r="C108" s="73"/>
      <c r="D108" s="83"/>
      <c r="E108" s="73"/>
      <c r="F108" s="83"/>
      <c r="G108" s="73"/>
      <c r="H108" s="83"/>
      <c r="I108" s="73"/>
      <c r="K108" s="73"/>
      <c r="L108" s="83"/>
      <c r="M108" s="73"/>
      <c r="N108" s="73"/>
      <c r="O108" s="73"/>
      <c r="P108" s="73"/>
      <c r="Q108" s="73"/>
    </row>
    <row r="109" spans="1:17" x14ac:dyDescent="0.25">
      <c r="A109" s="89"/>
      <c r="B109" s="73"/>
      <c r="C109" s="73"/>
      <c r="D109" s="83"/>
      <c r="E109" s="73"/>
      <c r="F109" s="83"/>
      <c r="G109" s="73"/>
      <c r="H109" s="83"/>
      <c r="I109" s="73"/>
      <c r="K109" s="73"/>
      <c r="L109" s="83"/>
      <c r="M109" s="73"/>
      <c r="N109" s="73"/>
      <c r="O109" s="73"/>
      <c r="P109" s="73"/>
      <c r="Q109" s="73"/>
    </row>
    <row r="110" spans="1:17" x14ac:dyDescent="0.25">
      <c r="A110" s="89"/>
      <c r="B110" s="73"/>
      <c r="C110" s="73"/>
      <c r="D110" s="83"/>
      <c r="E110" s="73"/>
      <c r="F110" s="83"/>
      <c r="G110" s="73"/>
      <c r="H110" s="83"/>
      <c r="I110" s="73"/>
      <c r="K110" s="73"/>
      <c r="L110" s="83"/>
      <c r="M110" s="73"/>
      <c r="N110" s="73"/>
      <c r="O110" s="73"/>
      <c r="P110" s="73"/>
      <c r="Q110" s="73"/>
    </row>
    <row r="111" spans="1:17" x14ac:dyDescent="0.25">
      <c r="A111" s="89"/>
      <c r="B111" s="73"/>
      <c r="C111" s="73"/>
      <c r="D111" s="83"/>
      <c r="E111" s="73"/>
      <c r="F111" s="83"/>
      <c r="G111" s="73"/>
      <c r="H111" s="83"/>
      <c r="I111" s="73"/>
      <c r="K111" s="73"/>
      <c r="L111" s="83"/>
      <c r="M111" s="73"/>
      <c r="N111" s="73"/>
      <c r="O111" s="73"/>
      <c r="P111" s="73"/>
      <c r="Q111" s="73"/>
    </row>
    <row r="112" spans="1:17" x14ac:dyDescent="0.25">
      <c r="A112" s="89"/>
      <c r="B112" s="73"/>
      <c r="C112" s="73"/>
      <c r="D112" s="83"/>
      <c r="E112" s="73"/>
      <c r="F112" s="83"/>
      <c r="G112" s="73"/>
      <c r="H112" s="83"/>
      <c r="I112" s="73"/>
      <c r="K112" s="73"/>
      <c r="L112" s="83"/>
      <c r="M112" s="73"/>
      <c r="N112" s="73"/>
      <c r="O112" s="73"/>
      <c r="P112" s="73"/>
      <c r="Q112" s="73"/>
    </row>
    <row r="113" spans="1:17" x14ac:dyDescent="0.25">
      <c r="A113" s="89"/>
      <c r="B113" s="73"/>
      <c r="C113" s="73"/>
      <c r="D113" s="83"/>
      <c r="E113" s="73"/>
      <c r="F113" s="83"/>
      <c r="G113" s="73"/>
      <c r="H113" s="83"/>
      <c r="I113" s="73"/>
      <c r="K113" s="73"/>
      <c r="L113" s="83"/>
      <c r="M113" s="73"/>
      <c r="N113" s="73"/>
      <c r="O113" s="73"/>
      <c r="P113" s="73"/>
      <c r="Q113" s="73"/>
    </row>
    <row r="114" spans="1:17" x14ac:dyDescent="0.25">
      <c r="A114" s="89"/>
      <c r="B114" s="73"/>
      <c r="C114" s="73"/>
      <c r="D114" s="83"/>
      <c r="E114" s="73"/>
      <c r="F114" s="83"/>
      <c r="G114" s="73"/>
      <c r="H114" s="83"/>
      <c r="I114" s="73"/>
      <c r="K114" s="73"/>
      <c r="L114" s="83"/>
      <c r="M114" s="73"/>
      <c r="N114" s="73"/>
      <c r="O114" s="73"/>
      <c r="P114" s="73"/>
      <c r="Q114" s="73"/>
    </row>
    <row r="115" spans="1:17" x14ac:dyDescent="0.25">
      <c r="A115" s="89"/>
      <c r="B115" s="73"/>
      <c r="C115" s="73"/>
      <c r="D115" s="83"/>
      <c r="E115" s="73"/>
      <c r="F115" s="83"/>
      <c r="G115" s="73"/>
      <c r="H115" s="83"/>
      <c r="I115" s="73"/>
      <c r="K115" s="73"/>
      <c r="L115" s="83"/>
      <c r="M115" s="73"/>
      <c r="N115" s="73"/>
      <c r="O115" s="73"/>
      <c r="P115" s="73"/>
      <c r="Q115" s="73"/>
    </row>
    <row r="116" spans="1:17" x14ac:dyDescent="0.25">
      <c r="A116" s="89"/>
      <c r="B116" s="73"/>
      <c r="C116" s="73"/>
      <c r="D116" s="83"/>
      <c r="E116" s="73"/>
      <c r="F116" s="83"/>
      <c r="G116" s="73"/>
      <c r="H116" s="83"/>
      <c r="I116" s="73"/>
      <c r="K116" s="73"/>
      <c r="L116" s="83"/>
      <c r="M116" s="73"/>
      <c r="N116" s="73"/>
      <c r="O116" s="73"/>
      <c r="P116" s="73"/>
      <c r="Q116" s="73"/>
    </row>
    <row r="117" spans="1:17" x14ac:dyDescent="0.25">
      <c r="A117" s="89"/>
      <c r="B117" s="73"/>
      <c r="C117" s="73"/>
      <c r="D117" s="83"/>
      <c r="E117" s="73"/>
      <c r="F117" s="83"/>
      <c r="G117" s="73"/>
      <c r="H117" s="83"/>
      <c r="I117" s="73"/>
      <c r="K117" s="73"/>
      <c r="L117" s="83"/>
      <c r="M117" s="73"/>
      <c r="N117" s="73"/>
      <c r="O117" s="73"/>
      <c r="P117" s="73"/>
      <c r="Q117" s="73"/>
    </row>
    <row r="118" spans="1:17" x14ac:dyDescent="0.25">
      <c r="A118" s="89"/>
      <c r="B118" s="73"/>
      <c r="C118" s="73"/>
      <c r="D118" s="83"/>
      <c r="E118" s="73"/>
      <c r="F118" s="83"/>
      <c r="G118" s="73"/>
      <c r="H118" s="83"/>
      <c r="I118" s="73"/>
      <c r="K118" s="73"/>
      <c r="L118" s="83"/>
      <c r="M118" s="73"/>
      <c r="N118" s="73"/>
      <c r="O118" s="73"/>
      <c r="P118" s="73"/>
      <c r="Q118" s="73"/>
    </row>
    <row r="119" spans="1:17" x14ac:dyDescent="0.25">
      <c r="A119" s="89"/>
      <c r="B119" s="73"/>
      <c r="C119" s="73"/>
      <c r="D119" s="83"/>
      <c r="E119" s="73"/>
      <c r="F119" s="83"/>
      <c r="G119" s="73"/>
      <c r="H119" s="83"/>
      <c r="I119" s="73"/>
      <c r="K119" s="73"/>
      <c r="L119" s="83"/>
      <c r="M119" s="73"/>
      <c r="N119" s="73"/>
      <c r="O119" s="73"/>
      <c r="P119" s="73"/>
      <c r="Q119" s="73"/>
    </row>
    <row r="120" spans="1:17" x14ac:dyDescent="0.25">
      <c r="A120" s="89"/>
      <c r="B120" s="73"/>
      <c r="C120" s="73"/>
      <c r="D120" s="83"/>
      <c r="E120" s="73"/>
      <c r="F120" s="83"/>
      <c r="G120" s="73"/>
      <c r="H120" s="83"/>
      <c r="I120" s="73"/>
      <c r="K120" s="73"/>
      <c r="L120" s="83"/>
      <c r="M120" s="73"/>
      <c r="N120" s="73"/>
      <c r="O120" s="73"/>
      <c r="P120" s="73"/>
      <c r="Q120" s="73"/>
    </row>
    <row r="121" spans="1:17" x14ac:dyDescent="0.25">
      <c r="A121" s="89"/>
      <c r="B121" s="73"/>
      <c r="C121" s="73"/>
      <c r="D121" s="83"/>
      <c r="E121" s="73"/>
      <c r="F121" s="83"/>
      <c r="G121" s="73"/>
      <c r="H121" s="83"/>
      <c r="I121" s="73"/>
      <c r="K121" s="73"/>
      <c r="L121" s="83"/>
      <c r="M121" s="73"/>
      <c r="N121" s="73"/>
      <c r="O121" s="73"/>
      <c r="P121" s="73"/>
      <c r="Q121" s="73"/>
    </row>
    <row r="122" spans="1:17" x14ac:dyDescent="0.25">
      <c r="A122" s="89"/>
      <c r="B122" s="73"/>
      <c r="C122" s="73"/>
      <c r="D122" s="83"/>
      <c r="E122" s="73"/>
      <c r="F122" s="83"/>
      <c r="G122" s="73"/>
      <c r="H122" s="83"/>
      <c r="I122" s="73"/>
      <c r="K122" s="73"/>
      <c r="L122" s="83"/>
      <c r="M122" s="73"/>
      <c r="N122" s="73"/>
      <c r="O122" s="73"/>
      <c r="P122" s="73"/>
      <c r="Q122" s="73"/>
    </row>
    <row r="123" spans="1:17" x14ac:dyDescent="0.25">
      <c r="A123" s="89"/>
      <c r="B123" s="73"/>
      <c r="C123" s="73"/>
      <c r="D123" s="83"/>
      <c r="E123" s="73"/>
      <c r="F123" s="83"/>
      <c r="G123" s="73"/>
      <c r="H123" s="83"/>
      <c r="I123" s="73"/>
      <c r="K123" s="73"/>
      <c r="L123" s="83"/>
      <c r="M123" s="73"/>
      <c r="N123" s="73"/>
      <c r="O123" s="73"/>
      <c r="P123" s="73"/>
      <c r="Q123" s="73"/>
    </row>
    <row r="124" spans="1:17" x14ac:dyDescent="0.25">
      <c r="P124" s="73"/>
      <c r="Q124" s="73"/>
    </row>
    <row r="125" spans="1:17" x14ac:dyDescent="0.25">
      <c r="P125" s="73"/>
      <c r="Q125" s="73"/>
    </row>
  </sheetData>
  <mergeCells count="12">
    <mergeCell ref="A33:A39"/>
    <mergeCell ref="F1:J1"/>
    <mergeCell ref="A1:D1"/>
    <mergeCell ref="O2:S2"/>
    <mergeCell ref="O1:S1"/>
    <mergeCell ref="A27:A32"/>
    <mergeCell ref="A20:A25"/>
    <mergeCell ref="A13:A19"/>
    <mergeCell ref="A6:A11"/>
    <mergeCell ref="A2:G2"/>
    <mergeCell ref="A3:S3"/>
    <mergeCell ref="A4:R4"/>
  </mergeCells>
  <pageMargins left="0" right="0" top="0.39370078740157483" bottom="0.19685039370078741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zoomScale="70" zoomScaleNormal="70" workbookViewId="0">
      <selection activeCell="G11" sqref="G11"/>
    </sheetView>
  </sheetViews>
  <sheetFormatPr defaultRowHeight="15.75" x14ac:dyDescent="0.25"/>
  <cols>
    <col min="1" max="1" width="3.5703125" style="18" customWidth="1"/>
    <col min="2" max="2" width="26.140625" style="19" customWidth="1"/>
    <col min="3" max="3" width="8.7109375" style="18" customWidth="1"/>
    <col min="4" max="4" width="25.28515625" style="18" customWidth="1"/>
    <col min="5" max="5" width="8.85546875" style="18" customWidth="1"/>
    <col min="6" max="6" width="24.85546875" style="18" customWidth="1"/>
    <col min="7" max="7" width="12.140625" style="18" customWidth="1"/>
    <col min="8" max="8" width="22.42578125" style="18" customWidth="1"/>
    <col min="9" max="9" width="10.140625" style="18" customWidth="1"/>
    <col min="10" max="16384" width="9.140625" style="18"/>
  </cols>
  <sheetData>
    <row r="1" spans="1:9" x14ac:dyDescent="0.25">
      <c r="A1" s="19"/>
      <c r="B1" s="367"/>
      <c r="C1" s="367"/>
      <c r="D1" s="19"/>
      <c r="E1" s="370"/>
      <c r="F1" s="370"/>
      <c r="G1" s="370"/>
      <c r="H1" s="367" t="s">
        <v>158</v>
      </c>
      <c r="I1" s="367"/>
    </row>
    <row r="2" spans="1:9" ht="81" customHeight="1" x14ac:dyDescent="0.25">
      <c r="A2" s="368" t="s">
        <v>440</v>
      </c>
      <c r="B2" s="368"/>
      <c r="C2" s="368"/>
      <c r="D2" s="368"/>
      <c r="E2" s="371"/>
      <c r="F2" s="371"/>
      <c r="G2" s="371"/>
      <c r="H2" s="368" t="s">
        <v>584</v>
      </c>
      <c r="I2" s="368"/>
    </row>
    <row r="3" spans="1:9" ht="15.75" customHeight="1" x14ac:dyDescent="0.25">
      <c r="A3" s="350" t="s">
        <v>6</v>
      </c>
      <c r="B3" s="350"/>
      <c r="C3" s="350"/>
      <c r="D3" s="350"/>
      <c r="E3" s="350"/>
      <c r="F3" s="350"/>
      <c r="G3" s="350"/>
      <c r="H3" s="350"/>
      <c r="I3" s="350"/>
    </row>
    <row r="4" spans="1:9" ht="42" customHeight="1" thickBot="1" x14ac:dyDescent="0.3">
      <c r="A4" s="369" t="s">
        <v>431</v>
      </c>
      <c r="B4" s="369"/>
      <c r="C4" s="369"/>
      <c r="D4" s="369"/>
      <c r="E4" s="369"/>
      <c r="F4" s="369"/>
      <c r="G4" s="369"/>
      <c r="H4" s="369"/>
      <c r="I4" s="369"/>
    </row>
    <row r="5" spans="1:9" s="74" customFormat="1" ht="16.5" customHeight="1" x14ac:dyDescent="0.25">
      <c r="A5" s="293"/>
      <c r="B5" s="294" t="s">
        <v>130</v>
      </c>
      <c r="C5" s="294" t="s">
        <v>243</v>
      </c>
      <c r="D5" s="294" t="s">
        <v>242</v>
      </c>
      <c r="E5" s="294" t="s">
        <v>243</v>
      </c>
      <c r="F5" s="294" t="s">
        <v>273</v>
      </c>
      <c r="G5" s="294" t="s">
        <v>243</v>
      </c>
      <c r="H5" s="294" t="s">
        <v>327</v>
      </c>
      <c r="I5" s="295" t="s">
        <v>243</v>
      </c>
    </row>
    <row r="6" spans="1:9" s="75" customFormat="1" ht="76.5" customHeight="1" x14ac:dyDescent="0.25">
      <c r="A6" s="296" t="s">
        <v>0</v>
      </c>
      <c r="B6" s="291" t="s">
        <v>569</v>
      </c>
      <c r="C6" s="291" t="s">
        <v>432</v>
      </c>
      <c r="D6" s="291"/>
      <c r="E6" s="291"/>
      <c r="F6" s="291"/>
      <c r="G6" s="291"/>
      <c r="H6" s="291"/>
      <c r="I6" s="297"/>
    </row>
    <row r="7" spans="1:9" s="75" customFormat="1" ht="54.75" customHeight="1" x14ac:dyDescent="0.25">
      <c r="A7" s="296" t="s">
        <v>1</v>
      </c>
      <c r="B7" s="291" t="s">
        <v>566</v>
      </c>
      <c r="C7" s="291" t="s">
        <v>99</v>
      </c>
      <c r="D7" s="291" t="s">
        <v>568</v>
      </c>
      <c r="E7" s="291" t="s">
        <v>433</v>
      </c>
      <c r="F7" s="291" t="s">
        <v>434</v>
      </c>
      <c r="G7" s="291" t="s">
        <v>244</v>
      </c>
      <c r="H7" s="291" t="s">
        <v>561</v>
      </c>
      <c r="I7" s="297" t="s">
        <v>244</v>
      </c>
    </row>
    <row r="8" spans="1:9" s="75" customFormat="1" ht="30" customHeight="1" x14ac:dyDescent="0.25">
      <c r="A8" s="365" t="s">
        <v>2</v>
      </c>
      <c r="B8" s="291" t="s">
        <v>435</v>
      </c>
      <c r="C8" s="291" t="s">
        <v>99</v>
      </c>
      <c r="D8" s="291" t="s">
        <v>367</v>
      </c>
      <c r="E8" s="291" t="s">
        <v>244</v>
      </c>
      <c r="F8" s="291" t="s">
        <v>562</v>
      </c>
      <c r="G8" s="291" t="s">
        <v>244</v>
      </c>
      <c r="H8" s="291"/>
      <c r="I8" s="297"/>
    </row>
    <row r="9" spans="1:9" s="75" customFormat="1" ht="30.75" customHeight="1" x14ac:dyDescent="0.25">
      <c r="A9" s="365"/>
      <c r="B9" s="291"/>
      <c r="C9" s="292"/>
      <c r="D9" s="291"/>
      <c r="E9" s="292"/>
      <c r="F9" s="291" t="s">
        <v>567</v>
      </c>
      <c r="G9" s="292" t="s">
        <v>436</v>
      </c>
      <c r="H9" s="291"/>
      <c r="I9" s="298"/>
    </row>
    <row r="10" spans="1:9" s="75" customFormat="1" ht="32.25" customHeight="1" x14ac:dyDescent="0.25">
      <c r="A10" s="365" t="s">
        <v>3</v>
      </c>
      <c r="B10" s="291" t="s">
        <v>566</v>
      </c>
      <c r="C10" s="291" t="s">
        <v>99</v>
      </c>
      <c r="D10" s="291" t="s">
        <v>437</v>
      </c>
      <c r="E10" s="291" t="s">
        <v>101</v>
      </c>
      <c r="F10" s="291" t="s">
        <v>587</v>
      </c>
      <c r="G10" s="291" t="s">
        <v>438</v>
      </c>
      <c r="H10" s="291" t="s">
        <v>563</v>
      </c>
      <c r="I10" s="297" t="s">
        <v>433</v>
      </c>
    </row>
    <row r="11" spans="1:9" ht="75.75" customHeight="1" x14ac:dyDescent="0.25">
      <c r="A11" s="365"/>
      <c r="B11" s="291"/>
      <c r="C11" s="292"/>
      <c r="D11" s="291" t="s">
        <v>564</v>
      </c>
      <c r="E11" s="292" t="s">
        <v>439</v>
      </c>
      <c r="F11" s="291" t="s">
        <v>586</v>
      </c>
      <c r="G11" s="292" t="s">
        <v>244</v>
      </c>
      <c r="H11" s="291" t="s">
        <v>367</v>
      </c>
      <c r="I11" s="297" t="s">
        <v>244</v>
      </c>
    </row>
    <row r="12" spans="1:9" ht="30" customHeight="1" x14ac:dyDescent="0.25">
      <c r="A12" s="365" t="s">
        <v>4</v>
      </c>
      <c r="B12" s="291"/>
      <c r="C12" s="291"/>
      <c r="D12" s="291"/>
      <c r="E12" s="291"/>
      <c r="F12" s="291"/>
      <c r="G12" s="291"/>
      <c r="H12" s="291" t="s">
        <v>565</v>
      </c>
      <c r="I12" s="297" t="s">
        <v>244</v>
      </c>
    </row>
    <row r="13" spans="1:9" ht="60.75" thickBot="1" x14ac:dyDescent="0.3">
      <c r="A13" s="366"/>
      <c r="B13" s="299"/>
      <c r="C13" s="300"/>
      <c r="D13" s="299"/>
      <c r="E13" s="300"/>
      <c r="F13" s="299"/>
      <c r="G13" s="300"/>
      <c r="H13" s="299" t="s">
        <v>434</v>
      </c>
      <c r="I13" s="279" t="s">
        <v>436</v>
      </c>
    </row>
  </sheetData>
  <mergeCells count="11">
    <mergeCell ref="A8:A9"/>
    <mergeCell ref="A10:A11"/>
    <mergeCell ref="A12:A13"/>
    <mergeCell ref="H1:I1"/>
    <mergeCell ref="H2:I2"/>
    <mergeCell ref="A3:I3"/>
    <mergeCell ref="A4:I4"/>
    <mergeCell ref="B1:C1"/>
    <mergeCell ref="E1:G1"/>
    <mergeCell ref="E2:G2"/>
    <mergeCell ref="A2:D2"/>
  </mergeCells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zoomScale="70" zoomScaleNormal="70" workbookViewId="0">
      <selection activeCell="K7" sqref="K7"/>
    </sheetView>
  </sheetViews>
  <sheetFormatPr defaultRowHeight="15" x14ac:dyDescent="0.25"/>
  <cols>
    <col min="1" max="1" width="2.85546875" style="89" customWidth="1"/>
    <col min="2" max="2" width="13.42578125" style="73" customWidth="1"/>
    <col min="3" max="3" width="6.42578125" style="83" customWidth="1"/>
    <col min="4" max="4" width="12.42578125" style="73" customWidth="1"/>
    <col min="5" max="5" width="6.42578125" style="83" customWidth="1"/>
    <col min="6" max="6" width="14.5703125" style="73" customWidth="1"/>
    <col min="7" max="7" width="6.42578125" style="83" customWidth="1"/>
    <col min="8" max="8" width="12.5703125" style="73" customWidth="1"/>
    <col min="9" max="9" width="6.42578125" style="83" customWidth="1"/>
    <col min="10" max="10" width="12.42578125" style="73" customWidth="1"/>
    <col min="11" max="11" width="6.42578125" style="83" customWidth="1"/>
    <col min="12" max="12" width="14.42578125" style="73" customWidth="1"/>
    <col min="13" max="13" width="6.42578125" style="83" customWidth="1"/>
    <col min="14" max="14" width="12.42578125" style="73" customWidth="1"/>
    <col min="15" max="15" width="6.42578125" style="83" customWidth="1"/>
    <col min="16" max="16" width="16.7109375" style="73" customWidth="1"/>
    <col min="17" max="17" width="6.42578125" style="83" customWidth="1"/>
    <col min="18" max="18" width="19" style="87" customWidth="1"/>
    <col min="19" max="19" width="6.42578125" style="83" customWidth="1"/>
    <col min="20" max="16384" width="9.140625" style="87"/>
  </cols>
  <sheetData>
    <row r="1" spans="1:19" s="95" customFormat="1" ht="15.75" customHeight="1" x14ac:dyDescent="0.25">
      <c r="A1" s="359"/>
      <c r="B1" s="359"/>
      <c r="C1" s="359"/>
      <c r="D1" s="359"/>
      <c r="E1" s="359"/>
      <c r="F1" s="81"/>
      <c r="G1" s="81"/>
      <c r="H1" s="92"/>
      <c r="I1" s="81"/>
      <c r="J1" s="92"/>
      <c r="K1" s="94"/>
      <c r="L1" s="373"/>
      <c r="M1" s="373"/>
      <c r="N1" s="373"/>
      <c r="O1" s="373"/>
      <c r="P1" s="373" t="s">
        <v>159</v>
      </c>
      <c r="Q1" s="373"/>
      <c r="R1" s="373"/>
      <c r="S1" s="373"/>
    </row>
    <row r="2" spans="1:19" s="95" customFormat="1" ht="78.75" customHeight="1" x14ac:dyDescent="0.25">
      <c r="A2" s="359" t="s">
        <v>440</v>
      </c>
      <c r="B2" s="359"/>
      <c r="C2" s="359"/>
      <c r="D2" s="359"/>
      <c r="E2" s="359"/>
      <c r="F2" s="81"/>
      <c r="G2" s="162"/>
      <c r="H2" s="96"/>
      <c r="I2" s="162"/>
      <c r="J2" s="96"/>
      <c r="K2" s="94"/>
      <c r="L2" s="361"/>
      <c r="M2" s="361"/>
      <c r="N2" s="361"/>
      <c r="O2" s="361"/>
      <c r="P2" s="361" t="s">
        <v>588</v>
      </c>
      <c r="Q2" s="361"/>
      <c r="R2" s="361"/>
      <c r="S2" s="361"/>
    </row>
    <row r="3" spans="1:19" s="95" customFormat="1" ht="18" customHeight="1" x14ac:dyDescent="0.25">
      <c r="A3" s="363" t="s">
        <v>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s="95" customFormat="1" ht="33" customHeight="1" thickBot="1" x14ac:dyDescent="0.3">
      <c r="A4" s="473" t="s">
        <v>466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</row>
    <row r="5" spans="1:19" s="161" customFormat="1" ht="16.5" customHeight="1" x14ac:dyDescent="0.25">
      <c r="A5" s="305"/>
      <c r="B5" s="306" t="s">
        <v>467</v>
      </c>
      <c r="C5" s="306" t="s">
        <v>243</v>
      </c>
      <c r="D5" s="306" t="s">
        <v>448</v>
      </c>
      <c r="E5" s="306" t="s">
        <v>243</v>
      </c>
      <c r="F5" s="306" t="s">
        <v>468</v>
      </c>
      <c r="G5" s="306" t="s">
        <v>243</v>
      </c>
      <c r="H5" s="306" t="s">
        <v>140</v>
      </c>
      <c r="I5" s="306" t="s">
        <v>243</v>
      </c>
      <c r="J5" s="306" t="s">
        <v>141</v>
      </c>
      <c r="K5" s="306" t="s">
        <v>243</v>
      </c>
      <c r="L5" s="306" t="s">
        <v>142</v>
      </c>
      <c r="M5" s="306" t="s">
        <v>243</v>
      </c>
      <c r="N5" s="306" t="s">
        <v>143</v>
      </c>
      <c r="O5" s="306" t="s">
        <v>243</v>
      </c>
      <c r="P5" s="306" t="s">
        <v>144</v>
      </c>
      <c r="Q5" s="306" t="s">
        <v>243</v>
      </c>
      <c r="R5" s="306" t="s">
        <v>325</v>
      </c>
      <c r="S5" s="312" t="s">
        <v>243</v>
      </c>
    </row>
    <row r="6" spans="1:19" s="93" customFormat="1" ht="102" customHeight="1" x14ac:dyDescent="0.25">
      <c r="A6" s="307" t="s">
        <v>0</v>
      </c>
      <c r="B6" s="301" t="s">
        <v>469</v>
      </c>
      <c r="C6" s="302" t="s">
        <v>109</v>
      </c>
      <c r="D6" s="302" t="s">
        <v>434</v>
      </c>
      <c r="E6" s="302" t="s">
        <v>470</v>
      </c>
      <c r="F6" s="302"/>
      <c r="G6" s="302"/>
      <c r="H6" s="302" t="s">
        <v>571</v>
      </c>
      <c r="I6" s="302" t="s">
        <v>245</v>
      </c>
      <c r="J6" s="302" t="s">
        <v>343</v>
      </c>
      <c r="K6" s="302" t="s">
        <v>245</v>
      </c>
      <c r="L6" s="302" t="s">
        <v>570</v>
      </c>
      <c r="M6" s="302" t="s">
        <v>572</v>
      </c>
      <c r="N6" s="302"/>
      <c r="O6" s="303" t="s">
        <v>471</v>
      </c>
      <c r="P6" s="302" t="s">
        <v>472</v>
      </c>
      <c r="Q6" s="302" t="s">
        <v>473</v>
      </c>
      <c r="R6" s="302" t="s">
        <v>472</v>
      </c>
      <c r="S6" s="474" t="s">
        <v>474</v>
      </c>
    </row>
    <row r="7" spans="1:19" s="185" customFormat="1" ht="129" customHeight="1" x14ac:dyDescent="0.25">
      <c r="A7" s="307" t="s">
        <v>1</v>
      </c>
      <c r="B7" s="302"/>
      <c r="C7" s="302"/>
      <c r="D7" s="301" t="s">
        <v>475</v>
      </c>
      <c r="E7" s="302" t="s">
        <v>245</v>
      </c>
      <c r="F7" s="301" t="s">
        <v>475</v>
      </c>
      <c r="G7" s="302" t="s">
        <v>245</v>
      </c>
      <c r="H7" s="302"/>
      <c r="I7" s="302"/>
      <c r="J7" s="302" t="s">
        <v>573</v>
      </c>
      <c r="K7" s="302" t="s">
        <v>245</v>
      </c>
      <c r="L7" s="302" t="s">
        <v>276</v>
      </c>
      <c r="M7" s="302"/>
      <c r="N7" s="302" t="s">
        <v>571</v>
      </c>
      <c r="O7" s="302" t="s">
        <v>245</v>
      </c>
      <c r="P7" s="302" t="s">
        <v>476</v>
      </c>
      <c r="Q7" s="302"/>
      <c r="R7" s="302" t="s">
        <v>477</v>
      </c>
      <c r="S7" s="474" t="s">
        <v>574</v>
      </c>
    </row>
    <row r="8" spans="1:19" s="93" customFormat="1" ht="169.5" customHeight="1" x14ac:dyDescent="0.25">
      <c r="A8" s="307" t="s">
        <v>2</v>
      </c>
      <c r="B8" s="302" t="s">
        <v>478</v>
      </c>
      <c r="C8" s="302" t="s">
        <v>575</v>
      </c>
      <c r="D8" s="301" t="s">
        <v>469</v>
      </c>
      <c r="E8" s="302" t="s">
        <v>245</v>
      </c>
      <c r="F8" s="302"/>
      <c r="G8" s="302"/>
      <c r="H8" s="301" t="s">
        <v>576</v>
      </c>
      <c r="I8" s="302" t="s">
        <v>577</v>
      </c>
      <c r="J8" s="302" t="s">
        <v>479</v>
      </c>
      <c r="K8" s="302" t="s">
        <v>245</v>
      </c>
      <c r="L8" s="302" t="s">
        <v>480</v>
      </c>
      <c r="M8" s="302" t="s">
        <v>474</v>
      </c>
      <c r="N8" s="288"/>
      <c r="O8" s="288"/>
      <c r="P8" s="302" t="s">
        <v>578</v>
      </c>
      <c r="Q8" s="311" t="s">
        <v>579</v>
      </c>
      <c r="R8" s="302" t="s">
        <v>477</v>
      </c>
      <c r="S8" s="474" t="s">
        <v>481</v>
      </c>
    </row>
    <row r="9" spans="1:19" s="185" customFormat="1" ht="65.25" customHeight="1" x14ac:dyDescent="0.25">
      <c r="A9" s="372" t="s">
        <v>3</v>
      </c>
      <c r="B9" s="302" t="s">
        <v>275</v>
      </c>
      <c r="C9" s="302"/>
      <c r="D9" s="302"/>
      <c r="E9" s="302"/>
      <c r="F9" s="301" t="s">
        <v>469</v>
      </c>
      <c r="G9" s="302" t="s">
        <v>482</v>
      </c>
      <c r="H9" s="301"/>
      <c r="I9" s="302"/>
      <c r="J9" s="301" t="s">
        <v>469</v>
      </c>
      <c r="K9" s="302" t="s">
        <v>245</v>
      </c>
      <c r="L9" s="302"/>
      <c r="M9" s="302"/>
      <c r="N9" s="302" t="s">
        <v>483</v>
      </c>
      <c r="O9" s="303" t="s">
        <v>245</v>
      </c>
      <c r="P9" s="302" t="s">
        <v>484</v>
      </c>
      <c r="Q9" s="302" t="s">
        <v>109</v>
      </c>
      <c r="R9" s="304"/>
      <c r="S9" s="475"/>
    </row>
    <row r="10" spans="1:19" s="93" customFormat="1" ht="52.5" customHeight="1" x14ac:dyDescent="0.25">
      <c r="A10" s="372"/>
      <c r="B10" s="302"/>
      <c r="C10" s="302"/>
      <c r="D10" s="302"/>
      <c r="E10" s="302"/>
      <c r="F10" s="302" t="s">
        <v>485</v>
      </c>
      <c r="G10" s="302" t="s">
        <v>245</v>
      </c>
      <c r="H10" s="302"/>
      <c r="I10" s="302"/>
      <c r="J10" s="302"/>
      <c r="K10" s="302"/>
      <c r="L10" s="302"/>
      <c r="M10" s="302"/>
      <c r="N10" s="302"/>
      <c r="O10" s="303"/>
      <c r="P10" s="302"/>
      <c r="Q10" s="302"/>
      <c r="R10" s="302"/>
      <c r="S10" s="474"/>
    </row>
    <row r="11" spans="1:19" s="93" customFormat="1" ht="78" customHeight="1" thickBot="1" x14ac:dyDescent="0.3">
      <c r="A11" s="308" t="s">
        <v>4</v>
      </c>
      <c r="B11" s="309"/>
      <c r="C11" s="309"/>
      <c r="D11" s="309" t="s">
        <v>485</v>
      </c>
      <c r="E11" s="309" t="s">
        <v>109</v>
      </c>
      <c r="F11" s="309" t="s">
        <v>434</v>
      </c>
      <c r="G11" s="309" t="s">
        <v>109</v>
      </c>
      <c r="H11" s="309"/>
      <c r="I11" s="309"/>
      <c r="J11" s="309" t="s">
        <v>276</v>
      </c>
      <c r="K11" s="309"/>
      <c r="L11" s="309" t="s">
        <v>276</v>
      </c>
      <c r="M11" s="309"/>
      <c r="N11" s="309" t="s">
        <v>486</v>
      </c>
      <c r="O11" s="310" t="s">
        <v>245</v>
      </c>
      <c r="P11" s="309" t="s">
        <v>487</v>
      </c>
      <c r="Q11" s="309"/>
      <c r="R11" s="309"/>
      <c r="S11" s="476"/>
    </row>
  </sheetData>
  <mergeCells count="9">
    <mergeCell ref="A9:A10"/>
    <mergeCell ref="P1:S1"/>
    <mergeCell ref="P2:S2"/>
    <mergeCell ref="L2:O2"/>
    <mergeCell ref="L1:O1"/>
    <mergeCell ref="A1:E1"/>
    <mergeCell ref="A2:E2"/>
    <mergeCell ref="A3:S3"/>
    <mergeCell ref="A4:S4"/>
  </mergeCell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15" zoomScaleNormal="115" workbookViewId="0">
      <selection activeCell="E21" sqref="E21"/>
    </sheetView>
  </sheetViews>
  <sheetFormatPr defaultColWidth="8.85546875" defaultRowHeight="15.75" x14ac:dyDescent="0.25"/>
  <cols>
    <col min="1" max="1" width="2.5703125" style="119" customWidth="1"/>
    <col min="2" max="2" width="4.85546875" style="119" customWidth="1"/>
    <col min="3" max="3" width="65.85546875" style="120" customWidth="1"/>
    <col min="4" max="4" width="2.85546875" style="120" customWidth="1"/>
    <col min="5" max="5" width="62.140625" style="120" customWidth="1"/>
    <col min="6" max="16384" width="8.85546875" style="119"/>
  </cols>
  <sheetData>
    <row r="1" spans="1:5" x14ac:dyDescent="0.25">
      <c r="D1" s="124"/>
      <c r="E1" s="190" t="s">
        <v>160</v>
      </c>
    </row>
    <row r="2" spans="1:5" ht="62.25" customHeight="1" x14ac:dyDescent="0.25">
      <c r="C2" s="121"/>
      <c r="D2" s="215"/>
      <c r="E2" s="191" t="s">
        <v>589</v>
      </c>
    </row>
    <row r="3" spans="1:5" ht="14.25" customHeight="1" x14ac:dyDescent="0.25">
      <c r="A3" s="374" t="s">
        <v>5</v>
      </c>
      <c r="B3" s="374"/>
      <c r="C3" s="374"/>
      <c r="D3" s="374"/>
      <c r="E3" s="374"/>
    </row>
    <row r="4" spans="1:5" ht="30.75" customHeight="1" thickBot="1" x14ac:dyDescent="0.3">
      <c r="A4" s="374" t="s">
        <v>429</v>
      </c>
      <c r="B4" s="374"/>
      <c r="C4" s="374"/>
      <c r="D4" s="374"/>
      <c r="E4" s="374"/>
    </row>
    <row r="5" spans="1:5" s="124" customFormat="1" ht="15" customHeight="1" x14ac:dyDescent="0.25">
      <c r="A5" s="122"/>
      <c r="B5" s="123"/>
      <c r="C5" s="123" t="s">
        <v>17</v>
      </c>
      <c r="D5" s="123"/>
      <c r="E5" s="123" t="s">
        <v>427</v>
      </c>
    </row>
    <row r="6" spans="1:5" ht="15" customHeight="1" x14ac:dyDescent="0.25">
      <c r="A6" s="140"/>
      <c r="B6" s="125">
        <v>1</v>
      </c>
      <c r="C6" s="125" t="s">
        <v>38</v>
      </c>
      <c r="D6" s="125">
        <v>1</v>
      </c>
      <c r="E6" s="125" t="s">
        <v>38</v>
      </c>
    </row>
    <row r="7" spans="1:5" ht="30" customHeight="1" x14ac:dyDescent="0.25">
      <c r="A7" s="376" t="s">
        <v>0</v>
      </c>
      <c r="B7" s="125">
        <v>2</v>
      </c>
      <c r="C7" s="126" t="s">
        <v>286</v>
      </c>
      <c r="D7" s="125">
        <v>2</v>
      </c>
      <c r="E7" s="125" t="s">
        <v>254</v>
      </c>
    </row>
    <row r="8" spans="1:5" ht="28.5" customHeight="1" thickBot="1" x14ac:dyDescent="0.3">
      <c r="A8" s="377"/>
      <c r="B8" s="127">
        <v>3</v>
      </c>
      <c r="C8" s="127" t="s">
        <v>253</v>
      </c>
      <c r="D8" s="127">
        <v>3</v>
      </c>
      <c r="E8" s="127" t="s">
        <v>287</v>
      </c>
    </row>
    <row r="9" spans="1:5" ht="12.75" customHeight="1" x14ac:dyDescent="0.25">
      <c r="A9" s="141"/>
      <c r="B9" s="128">
        <v>1</v>
      </c>
      <c r="C9" s="128" t="s">
        <v>255</v>
      </c>
      <c r="D9" s="128">
        <v>1</v>
      </c>
      <c r="E9" s="128" t="s">
        <v>255</v>
      </c>
    </row>
    <row r="10" spans="1:5" ht="27.75" customHeight="1" x14ac:dyDescent="0.25">
      <c r="A10" s="376" t="s">
        <v>1</v>
      </c>
      <c r="B10" s="125">
        <v>2</v>
      </c>
      <c r="C10" s="126" t="s">
        <v>288</v>
      </c>
      <c r="D10" s="125">
        <v>2</v>
      </c>
      <c r="E10" s="125" t="s">
        <v>286</v>
      </c>
    </row>
    <row r="11" spans="1:5" ht="27.75" customHeight="1" x14ac:dyDescent="0.25">
      <c r="A11" s="376"/>
      <c r="B11" s="125">
        <v>3</v>
      </c>
      <c r="C11" s="125" t="s">
        <v>256</v>
      </c>
      <c r="D11" s="125">
        <v>3</v>
      </c>
      <c r="E11" s="125" t="s">
        <v>252</v>
      </c>
    </row>
    <row r="12" spans="1:5" ht="27.75" customHeight="1" thickBot="1" x14ac:dyDescent="0.3">
      <c r="A12" s="377"/>
      <c r="B12" s="127"/>
      <c r="C12" s="127"/>
      <c r="D12" s="127">
        <v>4</v>
      </c>
      <c r="E12" s="127" t="s">
        <v>254</v>
      </c>
    </row>
    <row r="13" spans="1:5" ht="13.5" customHeight="1" x14ac:dyDescent="0.25">
      <c r="A13" s="378" t="s">
        <v>2</v>
      </c>
      <c r="B13" s="128">
        <v>1</v>
      </c>
      <c r="C13" s="128" t="s">
        <v>257</v>
      </c>
      <c r="D13" s="128">
        <v>1</v>
      </c>
      <c r="E13" s="128" t="s">
        <v>287</v>
      </c>
    </row>
    <row r="14" spans="1:5" ht="27.75" customHeight="1" x14ac:dyDescent="0.25">
      <c r="A14" s="376"/>
      <c r="B14" s="125">
        <v>2</v>
      </c>
      <c r="C14" s="126" t="s">
        <v>287</v>
      </c>
      <c r="D14" s="125">
        <v>2</v>
      </c>
      <c r="E14" s="125" t="s">
        <v>289</v>
      </c>
    </row>
    <row r="15" spans="1:5" ht="27.75" customHeight="1" x14ac:dyDescent="0.25">
      <c r="A15" s="376"/>
      <c r="B15" s="125">
        <v>3</v>
      </c>
      <c r="C15" s="125" t="s">
        <v>258</v>
      </c>
      <c r="D15" s="125">
        <v>3</v>
      </c>
      <c r="E15" s="125" t="s">
        <v>252</v>
      </c>
    </row>
    <row r="16" spans="1:5" ht="14.25" customHeight="1" thickBot="1" x14ac:dyDescent="0.3">
      <c r="A16" s="377"/>
      <c r="B16" s="127"/>
      <c r="C16" s="127"/>
      <c r="D16" s="127">
        <v>4</v>
      </c>
      <c r="E16" s="127" t="s">
        <v>428</v>
      </c>
    </row>
    <row r="17" spans="1:5" ht="14.25" customHeight="1" x14ac:dyDescent="0.25">
      <c r="A17" s="378" t="s">
        <v>3</v>
      </c>
      <c r="B17" s="128">
        <v>1</v>
      </c>
      <c r="C17" s="128" t="s">
        <v>252</v>
      </c>
      <c r="D17" s="128">
        <v>1</v>
      </c>
      <c r="E17" s="128" t="s">
        <v>290</v>
      </c>
    </row>
    <row r="18" spans="1:5" ht="14.25" customHeight="1" x14ac:dyDescent="0.25">
      <c r="A18" s="376"/>
      <c r="B18" s="125">
        <v>2</v>
      </c>
      <c r="C18" s="126" t="s">
        <v>288</v>
      </c>
      <c r="D18" s="125">
        <v>2</v>
      </c>
      <c r="E18" s="125" t="s">
        <v>259</v>
      </c>
    </row>
    <row r="19" spans="1:5" ht="28.5" customHeight="1" x14ac:dyDescent="0.25">
      <c r="A19" s="376"/>
      <c r="B19" s="125">
        <v>3</v>
      </c>
      <c r="C19" s="125" t="s">
        <v>260</v>
      </c>
      <c r="D19" s="125">
        <v>3</v>
      </c>
      <c r="E19" s="125" t="s">
        <v>261</v>
      </c>
    </row>
    <row r="20" spans="1:5" ht="28.5" customHeight="1" thickBot="1" x14ac:dyDescent="0.3">
      <c r="A20" s="377"/>
      <c r="B20" s="127"/>
      <c r="C20" s="127"/>
      <c r="D20" s="127">
        <v>4</v>
      </c>
      <c r="E20" s="127" t="s">
        <v>291</v>
      </c>
    </row>
    <row r="21" spans="1:5" ht="27" customHeight="1" x14ac:dyDescent="0.25">
      <c r="A21" s="378" t="s">
        <v>4</v>
      </c>
      <c r="B21" s="128">
        <v>1</v>
      </c>
      <c r="C21" s="129" t="s">
        <v>290</v>
      </c>
      <c r="D21" s="128">
        <v>1</v>
      </c>
      <c r="E21" s="128" t="s">
        <v>252</v>
      </c>
    </row>
    <row r="22" spans="1:5" ht="13.5" customHeight="1" x14ac:dyDescent="0.25">
      <c r="A22" s="379"/>
      <c r="B22" s="125">
        <v>2</v>
      </c>
      <c r="C22" s="125" t="s">
        <v>252</v>
      </c>
      <c r="D22" s="125">
        <v>2</v>
      </c>
      <c r="E22" s="125" t="s">
        <v>287</v>
      </c>
    </row>
    <row r="23" spans="1:5" ht="30" customHeight="1" thickBot="1" x14ac:dyDescent="0.3">
      <c r="A23" s="380"/>
      <c r="B23" s="127">
        <v>3</v>
      </c>
      <c r="C23" s="127" t="s">
        <v>262</v>
      </c>
      <c r="D23" s="127">
        <v>3</v>
      </c>
      <c r="E23" s="127" t="s">
        <v>263</v>
      </c>
    </row>
    <row r="24" spans="1:5" x14ac:dyDescent="0.25">
      <c r="A24" s="375" t="s">
        <v>62</v>
      </c>
      <c r="B24" s="375"/>
      <c r="C24" s="375"/>
      <c r="D24" s="375"/>
      <c r="E24" s="375"/>
    </row>
  </sheetData>
  <mergeCells count="8">
    <mergeCell ref="A4:E4"/>
    <mergeCell ref="A24:E24"/>
    <mergeCell ref="A3:E3"/>
    <mergeCell ref="A7:A8"/>
    <mergeCell ref="A21:A23"/>
    <mergeCell ref="A10:A12"/>
    <mergeCell ref="A13:A16"/>
    <mergeCell ref="A17:A20"/>
  </mergeCells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85" zoomScaleSheetLayoutView="100" workbookViewId="0">
      <selection activeCell="E9" sqref="E9"/>
    </sheetView>
  </sheetViews>
  <sheetFormatPr defaultColWidth="8.85546875" defaultRowHeight="15.75" x14ac:dyDescent="0.25"/>
  <cols>
    <col min="1" max="1" width="3.5703125" style="101" customWidth="1"/>
    <col min="2" max="2" width="3.28515625" style="101" customWidth="1"/>
    <col min="3" max="3" width="41.140625" style="101" customWidth="1"/>
    <col min="4" max="4" width="3" style="101" customWidth="1"/>
    <col min="5" max="5" width="44" style="101" customWidth="1"/>
    <col min="6" max="6" width="3.140625" style="101" customWidth="1"/>
    <col min="7" max="7" width="44.5703125" style="101" customWidth="1"/>
    <col min="8" max="16384" width="8.85546875" style="101"/>
  </cols>
  <sheetData>
    <row r="1" spans="1:7" ht="15.75" customHeight="1" x14ac:dyDescent="0.25">
      <c r="A1" s="385"/>
      <c r="B1" s="385"/>
      <c r="C1" s="385"/>
      <c r="F1" s="216"/>
      <c r="G1" s="192" t="s">
        <v>161</v>
      </c>
    </row>
    <row r="2" spans="1:7" ht="76.5" customHeight="1" x14ac:dyDescent="0.25">
      <c r="A2" s="385"/>
      <c r="B2" s="385"/>
      <c r="C2" s="385"/>
      <c r="D2" s="102"/>
      <c r="E2" s="386"/>
      <c r="F2" s="386"/>
      <c r="G2" s="277" t="s">
        <v>590</v>
      </c>
    </row>
    <row r="3" spans="1:7" ht="14.25" customHeight="1" x14ac:dyDescent="0.25">
      <c r="A3" s="389" t="s">
        <v>6</v>
      </c>
      <c r="B3" s="389"/>
      <c r="C3" s="389"/>
      <c r="D3" s="389"/>
      <c r="E3" s="389"/>
      <c r="F3" s="389"/>
      <c r="G3" s="390"/>
    </row>
    <row r="4" spans="1:7" ht="31.15" customHeight="1" thickBot="1" x14ac:dyDescent="0.3">
      <c r="A4" s="387" t="s">
        <v>423</v>
      </c>
      <c r="B4" s="387"/>
      <c r="C4" s="387"/>
      <c r="D4" s="387"/>
      <c r="E4" s="387"/>
      <c r="F4" s="387"/>
      <c r="G4" s="388"/>
    </row>
    <row r="5" spans="1:7" s="103" customFormat="1" ht="15" customHeight="1" thickBot="1" x14ac:dyDescent="0.3">
      <c r="A5" s="322"/>
      <c r="B5" s="323"/>
      <c r="C5" s="324" t="s">
        <v>419</v>
      </c>
      <c r="D5" s="325"/>
      <c r="E5" s="324" t="s">
        <v>280</v>
      </c>
      <c r="F5" s="325"/>
      <c r="G5" s="324" t="s">
        <v>281</v>
      </c>
    </row>
    <row r="6" spans="1:7" ht="30" customHeight="1" thickBot="1" x14ac:dyDescent="0.3">
      <c r="A6" s="382" t="s">
        <v>0</v>
      </c>
      <c r="B6" s="318">
        <v>1</v>
      </c>
      <c r="C6" s="271" t="s">
        <v>54</v>
      </c>
      <c r="D6" s="320">
        <v>1</v>
      </c>
      <c r="E6" s="321" t="s">
        <v>295</v>
      </c>
      <c r="F6" s="318">
        <v>1</v>
      </c>
      <c r="G6" s="319" t="s">
        <v>294</v>
      </c>
    </row>
    <row r="7" spans="1:7" ht="31.5" customHeight="1" x14ac:dyDescent="0.25">
      <c r="A7" s="382"/>
      <c r="B7" s="104">
        <v>2</v>
      </c>
      <c r="C7" s="105" t="s">
        <v>294</v>
      </c>
      <c r="D7" s="106">
        <v>2</v>
      </c>
      <c r="E7" s="221" t="s">
        <v>54</v>
      </c>
      <c r="F7" s="104">
        <v>2</v>
      </c>
      <c r="G7" s="221" t="s">
        <v>54</v>
      </c>
    </row>
    <row r="8" spans="1:7" ht="32.25" customHeight="1" thickBot="1" x14ac:dyDescent="0.3">
      <c r="A8" s="383"/>
      <c r="B8" s="107">
        <v>3</v>
      </c>
      <c r="C8" s="108" t="s">
        <v>420</v>
      </c>
      <c r="D8" s="316">
        <v>3</v>
      </c>
      <c r="E8" s="317" t="s">
        <v>292</v>
      </c>
      <c r="F8" s="107">
        <v>3</v>
      </c>
      <c r="G8" s="222" t="s">
        <v>292</v>
      </c>
    </row>
    <row r="9" spans="1:7" ht="30" customHeight="1" x14ac:dyDescent="0.25">
      <c r="A9" s="384" t="s">
        <v>1</v>
      </c>
      <c r="B9" s="217">
        <v>1</v>
      </c>
      <c r="C9" s="313" t="s">
        <v>295</v>
      </c>
      <c r="D9" s="217">
        <v>1</v>
      </c>
      <c r="E9" s="220" t="s">
        <v>294</v>
      </c>
      <c r="F9" s="219">
        <v>1</v>
      </c>
      <c r="G9" s="220" t="s">
        <v>56</v>
      </c>
    </row>
    <row r="10" spans="1:7" ht="31.5" customHeight="1" x14ac:dyDescent="0.25">
      <c r="A10" s="382"/>
      <c r="B10" s="104">
        <v>2</v>
      </c>
      <c r="C10" s="314" t="s">
        <v>56</v>
      </c>
      <c r="D10" s="104">
        <v>2</v>
      </c>
      <c r="E10" s="221" t="s">
        <v>293</v>
      </c>
      <c r="F10" s="106">
        <v>2</v>
      </c>
      <c r="G10" s="221" t="s">
        <v>293</v>
      </c>
    </row>
    <row r="11" spans="1:7" ht="15.75" customHeight="1" x14ac:dyDescent="0.25">
      <c r="A11" s="382"/>
      <c r="B11" s="104">
        <v>3</v>
      </c>
      <c r="C11" s="314" t="s">
        <v>421</v>
      </c>
      <c r="D11" s="104">
        <v>3</v>
      </c>
      <c r="E11" s="221" t="s">
        <v>56</v>
      </c>
      <c r="F11" s="106">
        <v>3</v>
      </c>
      <c r="G11" s="221" t="s">
        <v>294</v>
      </c>
    </row>
    <row r="12" spans="1:7" ht="15.75" customHeight="1" thickBot="1" x14ac:dyDescent="0.3">
      <c r="A12" s="383"/>
      <c r="B12" s="272">
        <v>4</v>
      </c>
      <c r="C12" s="326"/>
      <c r="D12" s="272">
        <v>4</v>
      </c>
      <c r="E12" s="317" t="s">
        <v>48</v>
      </c>
      <c r="F12" s="109">
        <v>4</v>
      </c>
      <c r="G12" s="222" t="s">
        <v>48</v>
      </c>
    </row>
    <row r="13" spans="1:7" ht="31.5" customHeight="1" x14ac:dyDescent="0.25">
      <c r="A13" s="384" t="s">
        <v>2</v>
      </c>
      <c r="B13" s="217">
        <v>1</v>
      </c>
      <c r="C13" s="313" t="s">
        <v>293</v>
      </c>
      <c r="D13" s="217">
        <v>1</v>
      </c>
      <c r="E13" s="220" t="s">
        <v>295</v>
      </c>
      <c r="F13" s="219">
        <v>1</v>
      </c>
      <c r="G13" s="220" t="s">
        <v>54</v>
      </c>
    </row>
    <row r="14" spans="1:7" ht="30" customHeight="1" x14ac:dyDescent="0.25">
      <c r="A14" s="382"/>
      <c r="B14" s="104">
        <v>2</v>
      </c>
      <c r="C14" s="314" t="s">
        <v>59</v>
      </c>
      <c r="D14" s="104">
        <v>2</v>
      </c>
      <c r="E14" s="221" t="s">
        <v>54</v>
      </c>
      <c r="F14" s="106">
        <v>2</v>
      </c>
      <c r="G14" s="221" t="s">
        <v>295</v>
      </c>
    </row>
    <row r="15" spans="1:7" ht="15" customHeight="1" x14ac:dyDescent="0.25">
      <c r="A15" s="382"/>
      <c r="B15" s="104">
        <v>3</v>
      </c>
      <c r="C15" s="314" t="s">
        <v>48</v>
      </c>
      <c r="D15" s="104">
        <v>3</v>
      </c>
      <c r="E15" s="221" t="s">
        <v>47</v>
      </c>
      <c r="F15" s="106">
        <v>3</v>
      </c>
      <c r="G15" s="221" t="s">
        <v>47</v>
      </c>
    </row>
    <row r="16" spans="1:7" ht="15" customHeight="1" thickBot="1" x14ac:dyDescent="0.3">
      <c r="A16" s="383"/>
      <c r="B16" s="107">
        <v>4</v>
      </c>
      <c r="C16" s="315"/>
      <c r="D16" s="107">
        <v>4</v>
      </c>
      <c r="E16" s="222" t="s">
        <v>49</v>
      </c>
      <c r="F16" s="109">
        <v>4</v>
      </c>
      <c r="G16" s="222" t="s">
        <v>49</v>
      </c>
    </row>
    <row r="17" spans="1:7" ht="15" customHeight="1" x14ac:dyDescent="0.25">
      <c r="A17" s="384" t="s">
        <v>3</v>
      </c>
      <c r="B17" s="217">
        <v>1</v>
      </c>
      <c r="C17" s="313" t="s">
        <v>54</v>
      </c>
      <c r="D17" s="318">
        <v>1</v>
      </c>
      <c r="E17" s="319" t="s">
        <v>294</v>
      </c>
      <c r="F17" s="219">
        <v>1</v>
      </c>
      <c r="G17" s="220" t="s">
        <v>58</v>
      </c>
    </row>
    <row r="18" spans="1:7" ht="15" customHeight="1" x14ac:dyDescent="0.25">
      <c r="A18" s="382"/>
      <c r="B18" s="104">
        <v>2</v>
      </c>
      <c r="C18" s="314" t="s">
        <v>296</v>
      </c>
      <c r="D18" s="104">
        <v>2</v>
      </c>
      <c r="E18" s="221" t="s">
        <v>59</v>
      </c>
      <c r="F18" s="106">
        <v>2</v>
      </c>
      <c r="G18" s="221" t="s">
        <v>59</v>
      </c>
    </row>
    <row r="19" spans="1:7" ht="15" customHeight="1" x14ac:dyDescent="0.25">
      <c r="A19" s="382"/>
      <c r="B19" s="104">
        <v>3</v>
      </c>
      <c r="C19" s="314" t="s">
        <v>48</v>
      </c>
      <c r="D19" s="104">
        <v>3</v>
      </c>
      <c r="E19" s="221" t="s">
        <v>58</v>
      </c>
      <c r="F19" s="106">
        <v>3</v>
      </c>
      <c r="G19" s="221" t="s">
        <v>294</v>
      </c>
    </row>
    <row r="20" spans="1:7" ht="15" customHeight="1" thickBot="1" x14ac:dyDescent="0.3">
      <c r="A20" s="383"/>
      <c r="B20" s="107"/>
      <c r="C20" s="315"/>
      <c r="D20" s="107">
        <v>4</v>
      </c>
      <c r="E20" s="222" t="s">
        <v>48</v>
      </c>
      <c r="F20" s="109">
        <v>4</v>
      </c>
      <c r="G20" s="222" t="s">
        <v>48</v>
      </c>
    </row>
    <row r="21" spans="1:7" ht="15" customHeight="1" x14ac:dyDescent="0.25">
      <c r="A21" s="384" t="s">
        <v>4</v>
      </c>
      <c r="B21" s="217">
        <v>1</v>
      </c>
      <c r="C21" s="218" t="s">
        <v>294</v>
      </c>
      <c r="D21" s="318">
        <v>1</v>
      </c>
      <c r="E21" s="319" t="s">
        <v>57</v>
      </c>
      <c r="F21" s="219">
        <v>1</v>
      </c>
      <c r="G21" s="220" t="s">
        <v>57</v>
      </c>
    </row>
    <row r="22" spans="1:7" ht="15" customHeight="1" x14ac:dyDescent="0.25">
      <c r="A22" s="382"/>
      <c r="B22" s="104">
        <v>2</v>
      </c>
      <c r="C22" s="271" t="s">
        <v>57</v>
      </c>
      <c r="D22" s="104">
        <v>2</v>
      </c>
      <c r="E22" s="221" t="s">
        <v>58</v>
      </c>
      <c r="F22" s="106">
        <v>2</v>
      </c>
      <c r="G22" s="221" t="s">
        <v>58</v>
      </c>
    </row>
    <row r="23" spans="1:7" ht="32.25" customHeight="1" thickBot="1" x14ac:dyDescent="0.3">
      <c r="A23" s="383"/>
      <c r="B23" s="107">
        <v>3</v>
      </c>
      <c r="C23" s="108" t="s">
        <v>422</v>
      </c>
      <c r="D23" s="107">
        <v>3</v>
      </c>
      <c r="E23" s="222" t="s">
        <v>294</v>
      </c>
      <c r="F23" s="109">
        <v>3</v>
      </c>
      <c r="G23" s="222" t="s">
        <v>295</v>
      </c>
    </row>
    <row r="24" spans="1:7" ht="14.45" customHeight="1" x14ac:dyDescent="0.25">
      <c r="A24" s="381" t="s">
        <v>64</v>
      </c>
      <c r="B24" s="381"/>
      <c r="C24" s="381"/>
      <c r="D24" s="381"/>
      <c r="E24" s="381"/>
      <c r="F24" s="381"/>
    </row>
  </sheetData>
  <mergeCells count="11">
    <mergeCell ref="A1:C1"/>
    <mergeCell ref="A2:C2"/>
    <mergeCell ref="E2:F2"/>
    <mergeCell ref="A4:G4"/>
    <mergeCell ref="A3:G3"/>
    <mergeCell ref="A24:F24"/>
    <mergeCell ref="A6:A8"/>
    <mergeCell ref="A9:A12"/>
    <mergeCell ref="A13:A16"/>
    <mergeCell ref="A17:A20"/>
    <mergeCell ref="A21:A23"/>
  </mergeCells>
  <pageMargins left="0.19685039370078741" right="0.19685039370078741" top="0.39370078740157483" bottom="0.19685039370078741" header="0.15748031496062992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I11" sqref="I11"/>
    </sheetView>
  </sheetViews>
  <sheetFormatPr defaultRowHeight="15" x14ac:dyDescent="0.25"/>
  <cols>
    <col min="1" max="1" width="16.85546875" style="26" customWidth="1"/>
    <col min="2" max="2" width="19.85546875" style="27" customWidth="1"/>
    <col min="3" max="3" width="9.7109375" style="51" customWidth="1"/>
    <col min="4" max="4" width="11.85546875" style="27" customWidth="1"/>
    <col min="5" max="5" width="11.28515625" style="27" customWidth="1"/>
    <col min="6" max="6" width="11.7109375" style="27" customWidth="1"/>
    <col min="7" max="7" width="11.28515625" style="27" customWidth="1"/>
    <col min="8" max="8" width="11.7109375" style="27" customWidth="1"/>
    <col min="9" max="9" width="11.28515625" style="27" customWidth="1"/>
    <col min="10" max="10" width="12" style="27" customWidth="1"/>
    <col min="11" max="11" width="11.28515625" style="27" customWidth="1"/>
    <col min="12" max="12" width="11.7109375" style="27" customWidth="1"/>
    <col min="13" max="13" width="11.28515625" style="69" customWidth="1"/>
    <col min="14" max="14" width="21.5703125" style="25" hidden="1" customWidth="1"/>
    <col min="15" max="16384" width="9.140625" style="25"/>
  </cols>
  <sheetData>
    <row r="1" spans="1:14" ht="15.75" x14ac:dyDescent="0.25">
      <c r="H1" s="391" t="s">
        <v>172</v>
      </c>
      <c r="I1" s="391"/>
      <c r="J1" s="391"/>
      <c r="K1" s="391"/>
      <c r="L1" s="391"/>
      <c r="M1" s="391"/>
    </row>
    <row r="2" spans="1:14" s="24" customFormat="1" ht="61.5" customHeight="1" x14ac:dyDescent="0.25">
      <c r="A2" s="404"/>
      <c r="B2" s="405"/>
      <c r="C2" s="405"/>
      <c r="D2" s="405"/>
      <c r="E2" s="405"/>
      <c r="F2" s="23"/>
      <c r="G2" s="23"/>
      <c r="H2" s="392" t="s">
        <v>584</v>
      </c>
      <c r="I2" s="392"/>
      <c r="J2" s="392"/>
      <c r="K2" s="392"/>
      <c r="L2" s="392"/>
      <c r="M2" s="392"/>
    </row>
    <row r="3" spans="1:14" s="28" customFormat="1" ht="57.75" customHeight="1" thickBot="1" x14ac:dyDescent="0.3">
      <c r="A3" s="404" t="s">
        <v>378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</row>
    <row r="4" spans="1:14" s="28" customFormat="1" ht="21" customHeight="1" x14ac:dyDescent="0.25">
      <c r="A4" s="406"/>
      <c r="B4" s="29" t="s">
        <v>162</v>
      </c>
      <c r="C4" s="52" t="s">
        <v>163</v>
      </c>
      <c r="D4" s="408" t="s">
        <v>164</v>
      </c>
      <c r="E4" s="409"/>
      <c r="F4" s="408" t="s">
        <v>165</v>
      </c>
      <c r="G4" s="409"/>
      <c r="H4" s="408" t="s">
        <v>166</v>
      </c>
      <c r="I4" s="409"/>
      <c r="J4" s="408" t="s">
        <v>167</v>
      </c>
      <c r="K4" s="409"/>
      <c r="L4" s="408" t="s">
        <v>168</v>
      </c>
      <c r="M4" s="409"/>
    </row>
    <row r="5" spans="1:14" s="28" customFormat="1" ht="21" customHeight="1" thickBot="1" x14ac:dyDescent="0.3">
      <c r="A5" s="407"/>
      <c r="B5" s="30" t="s">
        <v>169</v>
      </c>
      <c r="C5" s="53" t="s">
        <v>170</v>
      </c>
      <c r="D5" s="410"/>
      <c r="E5" s="411"/>
      <c r="F5" s="410"/>
      <c r="G5" s="411"/>
      <c r="H5" s="410"/>
      <c r="I5" s="411"/>
      <c r="J5" s="412"/>
      <c r="K5" s="413"/>
      <c r="L5" s="412"/>
      <c r="M5" s="413"/>
    </row>
    <row r="6" spans="1:14" s="28" customFormat="1" ht="21" customHeight="1" x14ac:dyDescent="0.25">
      <c r="A6" s="393" t="s">
        <v>326</v>
      </c>
      <c r="B6" s="29" t="s">
        <v>228</v>
      </c>
      <c r="C6" s="52">
        <v>20</v>
      </c>
      <c r="D6" s="227" t="s">
        <v>227</v>
      </c>
      <c r="E6" s="38"/>
      <c r="F6" s="227" t="s">
        <v>227</v>
      </c>
      <c r="G6" s="38"/>
      <c r="H6" s="227" t="s">
        <v>227</v>
      </c>
      <c r="I6" s="38"/>
      <c r="J6" s="225" t="s">
        <v>227</v>
      </c>
      <c r="K6" s="226"/>
      <c r="L6" s="225" t="s">
        <v>227</v>
      </c>
      <c r="M6" s="67"/>
      <c r="N6" s="28">
        <v>61.75</v>
      </c>
    </row>
    <row r="7" spans="1:14" s="28" customFormat="1" ht="21" customHeight="1" x14ac:dyDescent="0.25">
      <c r="A7" s="394"/>
      <c r="B7" s="31" t="s">
        <v>229</v>
      </c>
      <c r="C7" s="54">
        <v>21</v>
      </c>
      <c r="D7" s="32" t="s">
        <v>376</v>
      </c>
      <c r="E7" s="21"/>
      <c r="F7" s="32"/>
      <c r="G7" s="33" t="s">
        <v>223</v>
      </c>
      <c r="H7" s="32" t="s">
        <v>376</v>
      </c>
      <c r="I7" s="21"/>
      <c r="J7" s="32"/>
      <c r="K7" s="33" t="s">
        <v>223</v>
      </c>
      <c r="L7" s="32" t="s">
        <v>319</v>
      </c>
      <c r="M7" s="61"/>
    </row>
    <row r="8" spans="1:14" s="28" customFormat="1" ht="21" customHeight="1" x14ac:dyDescent="0.25">
      <c r="A8" s="395"/>
      <c r="B8" s="31" t="s">
        <v>230</v>
      </c>
      <c r="C8" s="53">
        <v>21</v>
      </c>
      <c r="D8" s="32"/>
      <c r="E8" s="33" t="s">
        <v>223</v>
      </c>
      <c r="F8" s="32" t="s">
        <v>376</v>
      </c>
      <c r="G8" s="33"/>
      <c r="H8" s="32"/>
      <c r="I8" s="33" t="s">
        <v>223</v>
      </c>
      <c r="J8" s="32" t="s">
        <v>376</v>
      </c>
      <c r="K8" s="21"/>
      <c r="L8" s="32"/>
      <c r="M8" s="61" t="s">
        <v>223</v>
      </c>
    </row>
    <row r="9" spans="1:14" s="28" customFormat="1" ht="21" customHeight="1" thickBot="1" x14ac:dyDescent="0.3">
      <c r="A9" s="396"/>
      <c r="B9" s="34" t="s">
        <v>266</v>
      </c>
      <c r="C9" s="55">
        <v>18</v>
      </c>
      <c r="D9" s="35" t="s">
        <v>377</v>
      </c>
      <c r="E9" s="36" t="s">
        <v>35</v>
      </c>
      <c r="F9" s="35" t="s">
        <v>377</v>
      </c>
      <c r="G9" s="36" t="s">
        <v>35</v>
      </c>
      <c r="H9" s="35" t="s">
        <v>377</v>
      </c>
      <c r="I9" s="36" t="s">
        <v>35</v>
      </c>
      <c r="J9" s="35" t="s">
        <v>377</v>
      </c>
      <c r="K9" s="36" t="s">
        <v>35</v>
      </c>
      <c r="L9" s="35" t="s">
        <v>320</v>
      </c>
      <c r="M9" s="36" t="s">
        <v>35</v>
      </c>
      <c r="N9" s="28">
        <v>1.75</v>
      </c>
    </row>
    <row r="10" spans="1:14" s="28" customFormat="1" ht="29.25" customHeight="1" x14ac:dyDescent="0.25">
      <c r="A10" s="397" t="s">
        <v>321</v>
      </c>
      <c r="B10" s="37" t="s">
        <v>231</v>
      </c>
      <c r="C10" s="56">
        <v>20</v>
      </c>
      <c r="D10" s="49" t="s">
        <v>227</v>
      </c>
      <c r="E10" s="38"/>
      <c r="F10" s="49" t="s">
        <v>227</v>
      </c>
      <c r="G10" s="38"/>
      <c r="H10" s="49" t="s">
        <v>227</v>
      </c>
      <c r="I10" s="38"/>
      <c r="J10" s="49" t="s">
        <v>227</v>
      </c>
      <c r="K10" s="38"/>
      <c r="L10" s="49" t="s">
        <v>227</v>
      </c>
      <c r="M10" s="66"/>
      <c r="N10" s="28">
        <v>71.75</v>
      </c>
    </row>
    <row r="11" spans="1:14" s="28" customFormat="1" ht="21" customHeight="1" x14ac:dyDescent="0.25">
      <c r="A11" s="398"/>
      <c r="B11" s="31" t="s">
        <v>382</v>
      </c>
      <c r="C11" s="54">
        <v>21</v>
      </c>
      <c r="D11" s="32" t="s">
        <v>376</v>
      </c>
      <c r="E11" s="21"/>
      <c r="F11" s="32"/>
      <c r="G11" s="33" t="s">
        <v>223</v>
      </c>
      <c r="H11" s="32" t="s">
        <v>376</v>
      </c>
      <c r="I11" s="21"/>
      <c r="J11" s="32"/>
      <c r="K11" s="33" t="s">
        <v>223</v>
      </c>
      <c r="L11" s="32" t="s">
        <v>319</v>
      </c>
      <c r="M11" s="61"/>
    </row>
    <row r="12" spans="1:14" s="28" customFormat="1" ht="21" customHeight="1" x14ac:dyDescent="0.25">
      <c r="A12" s="399"/>
      <c r="B12" s="39" t="s">
        <v>265</v>
      </c>
      <c r="C12" s="53">
        <v>21</v>
      </c>
      <c r="D12" s="32"/>
      <c r="E12" s="33" t="s">
        <v>223</v>
      </c>
      <c r="F12" s="32" t="s">
        <v>376</v>
      </c>
      <c r="G12" s="33"/>
      <c r="H12" s="32"/>
      <c r="I12" s="33" t="s">
        <v>223</v>
      </c>
      <c r="J12" s="32" t="s">
        <v>376</v>
      </c>
      <c r="K12" s="21"/>
      <c r="L12" s="32"/>
      <c r="M12" s="61" t="s">
        <v>223</v>
      </c>
    </row>
    <row r="13" spans="1:14" s="28" customFormat="1" ht="21" customHeight="1" thickBot="1" x14ac:dyDescent="0.3">
      <c r="A13" s="400"/>
      <c r="B13" s="34" t="s">
        <v>266</v>
      </c>
      <c r="C13" s="55">
        <v>20.5</v>
      </c>
      <c r="D13" s="35" t="s">
        <v>320</v>
      </c>
      <c r="E13" s="36" t="s">
        <v>124</v>
      </c>
      <c r="F13" s="35" t="s">
        <v>320</v>
      </c>
      <c r="G13" s="36" t="s">
        <v>124</v>
      </c>
      <c r="H13" s="35" t="s">
        <v>320</v>
      </c>
      <c r="I13" s="36" t="s">
        <v>124</v>
      </c>
      <c r="J13" s="35" t="s">
        <v>320</v>
      </c>
      <c r="K13" s="36" t="s">
        <v>124</v>
      </c>
      <c r="L13" s="35" t="s">
        <v>320</v>
      </c>
      <c r="M13" s="36" t="s">
        <v>124</v>
      </c>
      <c r="N13" s="28">
        <v>9.25</v>
      </c>
    </row>
    <row r="14" spans="1:14" s="28" customFormat="1" ht="21" customHeight="1" x14ac:dyDescent="0.25">
      <c r="A14" s="397" t="s">
        <v>322</v>
      </c>
      <c r="B14" s="29" t="s">
        <v>234</v>
      </c>
      <c r="C14" s="52">
        <v>20</v>
      </c>
      <c r="D14" s="225" t="s">
        <v>227</v>
      </c>
      <c r="E14" s="38"/>
      <c r="F14" s="225" t="s">
        <v>227</v>
      </c>
      <c r="G14" s="38"/>
      <c r="H14" s="225" t="s">
        <v>227</v>
      </c>
      <c r="I14" s="38"/>
      <c r="J14" s="225" t="s">
        <v>227</v>
      </c>
      <c r="K14" s="226"/>
      <c r="L14" s="225" t="s">
        <v>227</v>
      </c>
      <c r="M14" s="67"/>
      <c r="N14" s="28">
        <v>54.25</v>
      </c>
    </row>
    <row r="15" spans="1:14" s="28" customFormat="1" ht="21" customHeight="1" x14ac:dyDescent="0.25">
      <c r="A15" s="398"/>
      <c r="B15" s="31" t="s">
        <v>235</v>
      </c>
      <c r="C15" s="54">
        <v>21</v>
      </c>
      <c r="D15" s="32" t="s">
        <v>376</v>
      </c>
      <c r="E15" s="21"/>
      <c r="F15" s="32"/>
      <c r="G15" s="33" t="s">
        <v>223</v>
      </c>
      <c r="H15" s="32" t="s">
        <v>376</v>
      </c>
      <c r="I15" s="21"/>
      <c r="J15" s="32"/>
      <c r="K15" s="33" t="s">
        <v>223</v>
      </c>
      <c r="L15" s="32" t="s">
        <v>319</v>
      </c>
      <c r="M15" s="61"/>
    </row>
    <row r="16" spans="1:14" s="28" customFormat="1" ht="21" customHeight="1" x14ac:dyDescent="0.25">
      <c r="A16" s="399"/>
      <c r="B16" s="31" t="s">
        <v>232</v>
      </c>
      <c r="C16" s="53">
        <v>21</v>
      </c>
      <c r="D16" s="32"/>
      <c r="E16" s="33" t="s">
        <v>223</v>
      </c>
      <c r="F16" s="32" t="s">
        <v>376</v>
      </c>
      <c r="G16" s="33"/>
      <c r="H16" s="32"/>
      <c r="I16" s="33" t="s">
        <v>223</v>
      </c>
      <c r="J16" s="32" t="s">
        <v>376</v>
      </c>
      <c r="K16" s="21"/>
      <c r="L16" s="32"/>
      <c r="M16" s="61" t="s">
        <v>223</v>
      </c>
    </row>
    <row r="17" spans="1:14" s="28" customFormat="1" ht="21" customHeight="1" thickBot="1" x14ac:dyDescent="0.3">
      <c r="A17" s="400"/>
      <c r="B17" s="34" t="s">
        <v>266</v>
      </c>
      <c r="C17" s="55">
        <v>18</v>
      </c>
      <c r="D17" s="35" t="s">
        <v>377</v>
      </c>
      <c r="E17" s="36" t="s">
        <v>35</v>
      </c>
      <c r="F17" s="35" t="s">
        <v>377</v>
      </c>
      <c r="G17" s="36" t="s">
        <v>35</v>
      </c>
      <c r="H17" s="35" t="s">
        <v>377</v>
      </c>
      <c r="I17" s="36" t="s">
        <v>35</v>
      </c>
      <c r="J17" s="35" t="s">
        <v>377</v>
      </c>
      <c r="K17" s="36" t="s">
        <v>35</v>
      </c>
      <c r="L17" s="35" t="s">
        <v>320</v>
      </c>
      <c r="M17" s="36" t="s">
        <v>35</v>
      </c>
    </row>
    <row r="18" spans="1:14" s="28" customFormat="1" ht="21" customHeight="1" x14ac:dyDescent="0.25">
      <c r="A18" s="397" t="s">
        <v>171</v>
      </c>
      <c r="B18" s="29" t="s">
        <v>264</v>
      </c>
      <c r="C18" s="52">
        <v>20</v>
      </c>
      <c r="D18" s="225" t="s">
        <v>227</v>
      </c>
      <c r="E18" s="38"/>
      <c r="F18" s="225" t="s">
        <v>227</v>
      </c>
      <c r="G18" s="38"/>
      <c r="H18" s="225" t="s">
        <v>227</v>
      </c>
      <c r="I18" s="38"/>
      <c r="J18" s="225" t="s">
        <v>227</v>
      </c>
      <c r="K18" s="226"/>
      <c r="L18" s="225" t="s">
        <v>227</v>
      </c>
      <c r="M18" s="67"/>
      <c r="N18" s="28">
        <v>61.75</v>
      </c>
    </row>
    <row r="19" spans="1:14" s="62" customFormat="1" ht="21" customHeight="1" x14ac:dyDescent="0.25">
      <c r="A19" s="398"/>
      <c r="B19" s="60" t="s">
        <v>236</v>
      </c>
      <c r="C19" s="54">
        <v>21</v>
      </c>
      <c r="D19" s="32" t="s">
        <v>376</v>
      </c>
      <c r="E19" s="21"/>
      <c r="F19" s="32"/>
      <c r="G19" s="33" t="s">
        <v>223</v>
      </c>
      <c r="H19" s="32" t="s">
        <v>376</v>
      </c>
      <c r="I19" s="21"/>
      <c r="J19" s="32"/>
      <c r="K19" s="33" t="s">
        <v>223</v>
      </c>
      <c r="L19" s="32" t="s">
        <v>319</v>
      </c>
      <c r="M19" s="61"/>
    </row>
    <row r="20" spans="1:14" s="62" customFormat="1" ht="21" customHeight="1" x14ac:dyDescent="0.25">
      <c r="A20" s="399"/>
      <c r="B20" s="63" t="s">
        <v>238</v>
      </c>
      <c r="C20" s="53">
        <v>21</v>
      </c>
      <c r="D20" s="32"/>
      <c r="E20" s="33" t="s">
        <v>223</v>
      </c>
      <c r="F20" s="32" t="s">
        <v>376</v>
      </c>
      <c r="G20" s="33"/>
      <c r="H20" s="32"/>
      <c r="I20" s="33" t="s">
        <v>223</v>
      </c>
      <c r="J20" s="32" t="s">
        <v>376</v>
      </c>
      <c r="K20" s="21"/>
      <c r="L20" s="32"/>
      <c r="M20" s="61" t="s">
        <v>223</v>
      </c>
    </row>
    <row r="21" spans="1:14" s="28" customFormat="1" ht="21" customHeight="1" thickBot="1" x14ac:dyDescent="0.3">
      <c r="A21" s="400"/>
      <c r="B21" s="34" t="s">
        <v>266</v>
      </c>
      <c r="C21" s="55">
        <v>18</v>
      </c>
      <c r="D21" s="35" t="s">
        <v>377</v>
      </c>
      <c r="E21" s="36" t="s">
        <v>35</v>
      </c>
      <c r="F21" s="35" t="s">
        <v>377</v>
      </c>
      <c r="G21" s="36" t="s">
        <v>35</v>
      </c>
      <c r="H21" s="35" t="s">
        <v>377</v>
      </c>
      <c r="I21" s="36" t="s">
        <v>35</v>
      </c>
      <c r="J21" s="35" t="s">
        <v>377</v>
      </c>
      <c r="K21" s="36" t="s">
        <v>35</v>
      </c>
      <c r="L21" s="35" t="s">
        <v>320</v>
      </c>
      <c r="M21" s="36" t="s">
        <v>35</v>
      </c>
      <c r="N21" s="28">
        <v>1.75</v>
      </c>
    </row>
    <row r="22" spans="1:14" s="28" customFormat="1" ht="21" customHeight="1" x14ac:dyDescent="0.25">
      <c r="A22" s="401" t="s">
        <v>323</v>
      </c>
      <c r="B22" s="29" t="s">
        <v>237</v>
      </c>
      <c r="C22" s="52">
        <v>20</v>
      </c>
      <c r="D22" s="50" t="s">
        <v>227</v>
      </c>
      <c r="E22" s="38"/>
      <c r="F22" s="50" t="s">
        <v>227</v>
      </c>
      <c r="G22" s="38"/>
      <c r="H22" s="50" t="s">
        <v>227</v>
      </c>
      <c r="I22" s="38"/>
      <c r="J22" s="58" t="s">
        <v>227</v>
      </c>
      <c r="K22" s="59"/>
      <c r="L22" s="50" t="s">
        <v>227</v>
      </c>
      <c r="M22" s="67"/>
      <c r="N22" s="28">
        <v>61.75</v>
      </c>
    </row>
    <row r="23" spans="1:14" s="28" customFormat="1" ht="21" customHeight="1" x14ac:dyDescent="0.25">
      <c r="A23" s="402"/>
      <c r="B23" s="31" t="s">
        <v>233</v>
      </c>
      <c r="C23" s="54">
        <v>21</v>
      </c>
      <c r="D23" s="32" t="s">
        <v>376</v>
      </c>
      <c r="E23" s="21"/>
      <c r="F23" s="32"/>
      <c r="G23" s="33" t="s">
        <v>223</v>
      </c>
      <c r="H23" s="32" t="s">
        <v>376</v>
      </c>
      <c r="I23" s="21"/>
      <c r="J23" s="32"/>
      <c r="K23" s="33" t="s">
        <v>223</v>
      </c>
      <c r="L23" s="32" t="s">
        <v>319</v>
      </c>
      <c r="M23" s="61"/>
    </row>
    <row r="24" spans="1:14" s="28" customFormat="1" ht="21" customHeight="1" x14ac:dyDescent="0.25">
      <c r="A24" s="402"/>
      <c r="B24" s="39" t="s">
        <v>271</v>
      </c>
      <c r="C24" s="53">
        <v>21</v>
      </c>
      <c r="D24" s="32"/>
      <c r="E24" s="33" t="s">
        <v>223</v>
      </c>
      <c r="F24" s="32" t="s">
        <v>376</v>
      </c>
      <c r="G24" s="33"/>
      <c r="H24" s="32"/>
      <c r="I24" s="33" t="s">
        <v>223</v>
      </c>
      <c r="J24" s="32" t="s">
        <v>376</v>
      </c>
      <c r="K24" s="21"/>
      <c r="L24" s="32"/>
      <c r="M24" s="61" t="s">
        <v>223</v>
      </c>
    </row>
    <row r="25" spans="1:14" s="28" customFormat="1" ht="21" customHeight="1" thickBot="1" x14ac:dyDescent="0.3">
      <c r="A25" s="403"/>
      <c r="B25" s="34" t="s">
        <v>266</v>
      </c>
      <c r="C25" s="55">
        <v>18</v>
      </c>
      <c r="D25" s="35" t="s">
        <v>377</v>
      </c>
      <c r="E25" s="36" t="s">
        <v>35</v>
      </c>
      <c r="F25" s="35" t="s">
        <v>377</v>
      </c>
      <c r="G25" s="36" t="s">
        <v>35</v>
      </c>
      <c r="H25" s="35" t="s">
        <v>377</v>
      </c>
      <c r="I25" s="36" t="s">
        <v>35</v>
      </c>
      <c r="J25" s="35" t="s">
        <v>377</v>
      </c>
      <c r="K25" s="36" t="s">
        <v>35</v>
      </c>
      <c r="L25" s="35" t="s">
        <v>320</v>
      </c>
      <c r="M25" s="36" t="s">
        <v>35</v>
      </c>
      <c r="N25" s="28">
        <v>1.75</v>
      </c>
    </row>
    <row r="26" spans="1:14" s="28" customFormat="1" x14ac:dyDescent="0.25">
      <c r="A26" s="40"/>
      <c r="B26" s="41"/>
      <c r="C26" s="57"/>
      <c r="D26" s="41"/>
      <c r="E26" s="41"/>
      <c r="F26" s="41"/>
      <c r="G26" s="41"/>
      <c r="H26" s="41"/>
      <c r="I26" s="41"/>
      <c r="J26" s="41"/>
      <c r="K26" s="41"/>
      <c r="L26" s="41"/>
      <c r="M26" s="68"/>
    </row>
    <row r="27" spans="1:14" hidden="1" x14ac:dyDescent="0.25">
      <c r="C27" s="51">
        <f>C24+C23+C20+C19+C16+C15+C12+C11+C7+C8</f>
        <v>210</v>
      </c>
    </row>
    <row r="28" spans="1:14" hidden="1" x14ac:dyDescent="0.25">
      <c r="C28" s="51">
        <f>C25+C21+C17+C13+C9</f>
        <v>92.5</v>
      </c>
    </row>
    <row r="29" spans="1:14" hidden="1" x14ac:dyDescent="0.25"/>
    <row r="30" spans="1:14" hidden="1" x14ac:dyDescent="0.25">
      <c r="C30" s="51">
        <f>C27+C28</f>
        <v>302.5</v>
      </c>
    </row>
    <row r="31" spans="1:14" hidden="1" x14ac:dyDescent="0.25"/>
  </sheetData>
  <mergeCells count="15">
    <mergeCell ref="A22:A25"/>
    <mergeCell ref="A2:E2"/>
    <mergeCell ref="A3:M3"/>
    <mergeCell ref="A4:A5"/>
    <mergeCell ref="D4:E5"/>
    <mergeCell ref="F4:G5"/>
    <mergeCell ref="H4:I5"/>
    <mergeCell ref="J4:K5"/>
    <mergeCell ref="L4:M5"/>
    <mergeCell ref="A18:A21"/>
    <mergeCell ref="H1:M1"/>
    <mergeCell ref="H2:M2"/>
    <mergeCell ref="A6:A9"/>
    <mergeCell ref="A10:A13"/>
    <mergeCell ref="A14:A17"/>
  </mergeCells>
  <pageMargins left="0.19685039370078741" right="0.19685039370078741" top="0.39370078740157483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додаток 8</vt:lpstr>
      <vt:lpstr>додаток 9</vt:lpstr>
      <vt:lpstr>додаток 10</vt:lpstr>
      <vt:lpstr>додаток 11</vt:lpstr>
      <vt:lpstr>додаток 12</vt:lpstr>
      <vt:lpstr>додаток 13 </vt:lpstr>
      <vt:lpstr>додаток 14</vt:lpstr>
      <vt:lpstr>додаток 15</vt:lpstr>
      <vt:lpstr>додаток 16</vt:lpstr>
      <vt:lpstr>додаток 17</vt:lpstr>
      <vt:lpstr>додаток 18</vt:lpstr>
      <vt:lpstr>додаток 19</vt:lpstr>
      <vt:lpstr>Додаток 20</vt:lpstr>
    </vt:vector>
  </TitlesOfParts>
  <Company>Харьковская облСЭС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ogdp</dc:creator>
  <cp:lastModifiedBy>Director</cp:lastModifiedBy>
  <cp:lastPrinted>2023-11-20T16:14:29Z</cp:lastPrinted>
  <dcterms:created xsi:type="dcterms:W3CDTF">2014-02-10T13:32:27Z</dcterms:created>
  <dcterms:modified xsi:type="dcterms:W3CDTF">2023-11-20T16:16:14Z</dcterms:modified>
</cp:coreProperties>
</file>